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Co'!$B$1:$G$374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<sst xmlns="http://schemas.openxmlformats.org/spreadsheetml/2006/main" count="1380" uniqueCount="422">
  <si>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</si>
  <si>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</si>
  <si>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</si>
  <si>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</si>
  <si>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</si>
  <si>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</si>
  <si>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</si>
  <si>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</si>
  <si>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</si>
  <si>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</si>
  <si>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</si>
  <si>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</si>
  <si>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</si>
  <si>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</si>
  <si>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</si>
  <si>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Materiais Elétricos e Eletrônicos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</si>
  <si>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</si>
  <si>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</si>
  <si>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</si>
  <si>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</si>
  <si>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</si>
  <si>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</si>
  <si>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</si>
  <si>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</si>
  <si>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</si>
  <si>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</si>
  <si>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</si>
  <si>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</si>
  <si>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</si>
  <si>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</si>
  <si>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</si>
  <si>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</si>
  <si>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</si>
  <si>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</si>
  <si>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</si>
  <si>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</si>
  <si>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</si>
  <si>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</si>
  <si>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</si>
  <si>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</si>
  <si>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</si>
  <si>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</si>
  <si>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</si>
  <si>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</si>
  <si>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</si>
  <si>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</si>
  <si>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MULTÍMETRO DIGITAL AUTOMÁTICO: TIPO TRUE RMS; COM MUDANÇA AUTOMÁTICA DE FAIXA (AUTORANGE) DISPLAY LCD COM TAMANHO MÍNIMO DE 3 POLEGADAS COM MÍNIMO DE 4000 CONTAGENS E ATUALIZAÇÃO APROXIMADA DE 3 VEZES POR SEGUNDO; INDICAÇÃO DE SOBREFAIXA (OL); INDICAÇÃO DE BATERIA FRACA NO DISPLAY; AUTO POWER OFF (DESLIGAMENTO AUTOMÁTICO); INDICAÇÃO DE POLARIDADE AUTOMÁTICA (NEGATIVA (-) INDICADA); ILUMINAÇÃO DO DISPLAY; FUNÇÃO DATA HOLD; FUNÇÃO MODO RELATIVO; PROTEÇÃO POR FUSÍVEL TIPO RÁPIDO NOS TERMINAIS DE MEDIDA DE CORRENTE COM TENSÕES E CORRENTES COMPATÍVEIS COM AS MAIORES ESCALAS DE MEDIDA; PARA MEDIDA DE TENSÃO AC MUDANÇA AUTOMÁTICA DE ESCALA COMPREENDENDO A FAIXA DE 6V ATÉ 750 V; PARA MEDIDA DE TENSÃO DC MUDANÇA AUTOMÁTICA DE ESCALA COMPREENDENDO A FAIXA DE 6V ATÉ 1000 V; PARA MEDIDA DE CORRENTE AC E DC MUDANÇA AUTOMÁTICA DE ESCALA COMPREENDENDO A FAIXA DE 600 MICRO ATÉ 400 MILI A QUANDO UTILIZAR OS TERMINAIS MICRO A / MILI A E DE 6A ATÉ 10 A NO TERMINAL DE 10A; PARA MEDIDA DE RESISTÊNCIA: MUDANÇA AUTOMÁTICA DE ESCALA COMPREENDENDO A FAIXA DE 600 OHMS ATÉ 40 MEGA OHMS; PARA MEDIDA DE CAPACITÂNCIA: MUDANÇA AUTOMÁTICA DE ESCALA COMPREENDENDO A FAIXA DE 100 NANO F ATÉ 30 MILI F; PARA MEDIDA DE FREQUÊNCIA OPERAR NA FAIXA DE 100 HZ ATÉ 20 MEGA HZ. EFETUAR MEDIDA DE CICLO DE TRABALHO (DUTY CYCLE). EFETUAR TESTE DE DIODO E CONTINUIDADE. POSSUIR CATEGORIA CAT III 600V OU SUPERIOR. ACOMPANHAR PILHAS OU BATERIAIS E PAR DE PONTEIRAS. GARANTIA DE NO MÍNIMO 12 MESES. ASSISTÊNCIA TÉCNICA EM TERRITÓRIO BRASILEIRO. MANUAL DE INSTRUÇÕES EM PORTUGUÊS.</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</si>
  <si>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</si>
  <si>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MULTÍMETRO DIGITAL, ESPECIFICAÇÕES MÍNIMAS: TENSÃO DC: 1000V, TENSÃO AC: 750V, CORRENTE DC: 10A, CORRENTE AC: 10 A, RESISTÊNCIA: 200 MOHM, FREQUÊNCIA: 10 MHZ, INDUTÂNCIA 20H, CAPACITÂNCIA 2 mF, TEMPERATURA:-20C A +1000C, CARACTERÍSTICAS ADICIONAIS: DISPLAY LCD 3 1/2 DÍGITOS, TESTE DE DIODO, TESTE DE CONTINUIDADE, DESLIGAMENTO AUTOMÁTICO, FUSÍVEIS DE PROTEÇÃO, CATEGORIA CAT III OU SUPERIOR. ACESSÓRIOS INCLUSOS: MANUAL, 1 PAR DE PONTA DE PROVA, TERMOPAR, PILHAS/BATERIAS COMPATÍVEIS.</t>
  </si>
  <si>
    <t xml:space="preserve">Unidade</t>
  </si>
  <si>
    <t xml:space="preserve">GERADOR ARBITRÁRIO E DE FUNÇÕES. ESPECIFICAÇÕES MÍNIMAS: 1 CANAL. TAXA DE AMOSTRAGEM DE, NO MÍNIMO, 100 MEGA SAMPLES / SEGUNDO. RESOLUÇÃO DE NO MÍNIMO 14 BITS. FORMAS DE ONDA MÍNIMAS A SEREM GERADAS: SENOIDAL, QUADRADA, PULSO, RAMPA E ARBITRÁRIA. FREQUÊNCIAS DAS FORMAS DE ONDA A SEREM GERADAS: SENOIDAL MÍNIMO DE 1 A 5MHZ, QUADRADA MÍNIMO DE 1 A 5MHZ, PULSO MÍNIMO DE 1 A 3MHZ E RAMPA DE 1 A 1 MHZ. GERADOR DE FORMA DE ONDAS ARBITRÁRIAS DE 1 A 5MHZ. IMPEDÂNCIA DE SAÍDA DE 50 OHMS E ALTA IMPEDÂNCIA. MODOS DE OPERAÇÃO: CONTÍNUO, MODULADO, VARREDURA (SWEEP) E RAJADAS (BURST). TIPO DE MODULAÇÕES MÍNIMAS: AM, PM, FM, FSK. MODULAÇÃO INTERNA E EXTERNA, DEVE PERMITIR SWEEP LINEAR E LOGARÍTMICO. DISPLAY DE LCD COLORIDO, TAMANHO MÍNIMO DE 3,5 POLEGADAS. FREQUENCÍMETRO EMBUTIDO DE 1 A 200 MHZ. INTERFACE USB PARA COMUNICAÇÃO COM COMPUTADOR. O GERADOR DEVE SER COMPATÍVEL COM O PROTOCOLO SCPI. GARANTIA MÍNIMA DE 12 MESES. ASSISTÊNCIA TÉCNICA NO BRASIL.</t>
  </si>
  <si>
    <t xml:space="preserve">GERADOR DE FUNÇÕES DIGITAL DE BANCADA. ESPECIFICAÇÕES MÍNIMAS: DISPLAY DE 6 DÍGITOS; FORMAS DE ONDA SENOIDAL, TRIANGULAR E QUADRADA; FREQUÊNCIA DE 2HZ A 2MHZ; IMPEDÂNCIA DE SAÍDA DE 50 OHMS; FUNÇÃO DE ATENUAÇÃO DE -20DB E -40DB; AMPLITUDE DE SAÍDA MÍNIMA DE 8 VPP (50 OHMS); ALIMENTAÇÃO 110/220V - 60HZ. ACESSÓRIOS: MANUAL DE USO, CABO DE ALIMENTAÇÃO E CABO BNC/JACARÉ. </t>
  </si>
  <si>
    <t xml:space="preserve">ALICATE TERRÔMETRO DIGITAL. ESPECIFICAÇÕES MÍNIMAS: DISPLAY LCD DE 4 DÍGITOS; MEDIÇÃO DE RESISTÊNCIA (0 A 1000 OHMS) E CORRENTE DE FUGA (0 A 30 A); INDICAÇÃO DE SOBRE FAIXA, DESLIGAMENTO AUTOMÁTICO; DATA HOLD; MUDANÇA DE FAIXA AUTOMÁTICA; INDICAÇÃO DE BATERIA FRACA; MEMÓRIA INTERNA (MÍNIMO DE 30 REGISTROS); ABERTURA DA GARRA MÍNIMA DE 30MM; CAMPO ELETROMAGNÉTICO EXTERNO: &lt;40A/M; CAMPO ELÉTRICO EXTERNO: &lt;1V/M; GRAU DE SEGURANÇA CAT III. ACESSÓRIOS INCLUSOS: MANUAL DE INSTRUÇÕES; LOOP DE TESTE; MALETA, PILHAS/BATERIAS COMPATÍVEIS. </t>
  </si>
  <si>
    <t xml:space="preserve">LUXÍMETRO DIGITAL. ESPECIFICAÇÕES MÍNIMAS: DISPLAY DE LCD, FAIXA DE MEDIÇÃO DE 0 A 200000 LUX, UNIDADES DE MEDIÇÃO EM LUX E FC; INDICAÇÃO DE SOBRE FAIXA, INDICAÇÃO DE BATERIA FRACA, DESLIGAMENTO AUTOMÁTICO, FUNÇÃO DATA HOLD. O EQUIPAMENTO DEVE SER INDICADO PARA USO NA MEDIÇÃO DE ILUMINAÇÃO LED (DESCRITO NA ESPECIFICAÇÃO DO FABRICANTE). ACESSÓRIOS INCLUSOS: MANUAL DE INSTRUÇÕES E PILHAS/BATERIAS COMPATÍVEIS. </t>
  </si>
  <si>
    <t xml:space="preserve">MULTÍMETRO DIGITAL COM MUDANÇA MANUAL DE FAIXA; DISPLAY LCD COM 3 1⁄2 DÍGITOS E MÍNIMO DE 2000 CONTAGENS; INDICAÇÃO DE SOBREFAIXA ; INDICAÇÃO DE BATERIA FRACA NO DISPLAY;INDICAÇÃO DE POLARIDADE AUTOMÁTICA (NEGATIVA (-) INDICADA); ILUMINAÇÃO DO DISPLAY; FUNÇÃO DATA HOLD; PROTEÇÃO POR FUSÍVEL TIPO RÁPIDO NOS TERMINAIS DE MEDIDA DE CORRENTE EM MILIAMPERE; MEDIDA DE TENSÃO AC ATÉ 500 V; PARA MEDIDA DE TENSÃO DC ATÉ 500 V; MEDIDA DE CORRENTE DC COM ESCALA COMPREENDENDO A FAIXA ATÉ 200 MILIAMPERE QUANDO UTILIZAR OS TERMINAIS MICROAMPERE / MILIAMPERE E ATÉ 10 A NO TERMINAL DE 10A; PARA MEDIDA DE RESISTÊNCIA: ESCALAS COMPREENDENDO A FAIXA DE 200 OHMS ATÉ 2 MEGA OHMS; PARA MEDIDA DE TEMPERATURA ESCALA COMPREENDENDO A FAIXA DE -20 C ATÉ 1000 C; EFETUAR TESTE DE DIODO E CONTINUIDADE. POSSUIR CATEGORIA CAT II 300V OU SUPERIOR. ACOMPANHAR PILHAS OU BATERIAIS E PAR DE PONTEIRAS. GARANTIA DE NO MÍNIMO 12 MESES. ASSISTÊNCIA TÉCNICA EM TERRITÓRIO BRASILEIRO. MANUAL DE INSTRUÇÕES EM PORTUGUÊS.</t>
  </si>
  <si>
    <t xml:space="preserve">ALICATE AMPERÍMETRO DIGITAL; TIPO TRUE RMS; DISPLAY COM MÍNIMO DE 4 DÍGITOS E 10000 CONTAGENS; INDICAÇÃO DE BATERIA FRACA; DESLIGAMENTO AUTOMÁTICO; MEDIÇÃO DE CORRENTE CA E CC DE ATÉ 1000A. MEDIÇÃO DE TENSÃO DE CA E CC DE ATE 600 V. MEDIÇÃO DE RESISTÊNCIA; TESTE DE CONTINUIDADE. MEDIÇÃO DE CAPACITÂNCIA; MEDIÇÃO DE FREQUÊNCIA. MEDIÇÃO DE TEMPERATURA; FUNÇÃO INRUSH (MEDIÇÃO DE CORRENTE DE PARTIDA); CLASSIFICAÇÃO DE SEGURANÇA CAT IV 600 V, CAT III 1000 V. BOTÃO DE RETENÇÃO DE MEDIÇÃO. DISPLAY COM ILUMINAÇÃO DE FUNDO. ACESSÓRIOS INCLUSOS: PONTAS DE PROVA, ESTOJO, TERMOPAR. DEVERÁ POSSUIR GARANTIA EM TERRITÓRIO NACIONAL POR 12 MESES, ASSISTÊNCIA TÉCNICA NO BRASIL E MANUAL DO PRODUTO.</t>
  </si>
  <si>
    <t xml:space="preserve">ALICATE WATTÍMETRO DIGITAL. CARACTERÍSTICAS MÍNIMAS: MEDIDA DE POTÊNCIA (KW), MEDIDAS DE ENERGIA (KWH), FATOR DE POTÊNCIA E THD%-F, COMUNICAÇÃO COM INTERFACE USB, CATEGORIA DE SEGURANÇA CAT III 600 V. LEITURA TRUE RMS AC. FUNÇÃO HOLD (CONGELAMENTO DE LEITURA). DEVERÁ POSSUIR GARANTIA EM TERRITÓRIO NACIONAL POR 12 MESES, ASSISTÊNCIA TÉCNICA E MANUAL EM PORTUGUÊS.</t>
  </si>
  <si>
    <t xml:space="preserve">OSCILOSCÓPIO DIGITAL DE, NO MÍNIMO 50 MEGAHERTZ, 2 CANAIS, TAXA DE AMOSTRAGEM MÍNIMA DE 1 GIGASAMPLE/SEGUNDO (EM TEMPO REAL) E TAXA DE AMOSTRAGEM EQUIVALENTE DE 50 GIGASAMPLE/SEGUNDO ; TELA DE CRISTAL LÍQUIDO COLORIDO DE NO MÍNIMO 7 POLEGADAS COLORIDO; ANÁLISE DE FFT, MÍNIMO DE 28 MEDIDAS AUTOMÁTICAS; FUNÇÕES MATEMÁTICAS (INCLUINDO ADIÇÃO, SUBTRAÇÃO, MULTIPLICAÇÃO E DIVISÃO); FUNÇÃO X-Y; AJUSTE AUTOMÁTICO DA FORMA DE ONDA (AUTOSET); TIPOS DE TRIGGER: BORDA, LARGURA DE PULSO; TRIGGER EXTERNO; INTERFACE USB PARA PEN DRIVE, COMUNICAÇÃO COM COMPUTADOR POR USB. COM OPÇÃO PARA SALVAR FORMA DE ONDA NA MEMÓRIA INTERNA E EXTERNA (PEN DRIVE USB) ; ALIMENTAÇÃO 220V OU BIVOLT. ACESSÓRIOS: 2 PONTAS DE PROVA CAT II (300V). ASSISTÊNCIA TÉCNICA EM TERRITÓRIO NACIONAL. MANUAL DE INSTRUÇÕES EM PORTUGUÊS. GARANTIA MÍNIMA DE 12 MESES DO FABRICANTE.</t>
  </si>
  <si>
    <t xml:space="preserve">PONTA PROVA MULTÍMETRO, CONEXÃO: PINO MEIA ISOLAÇÃO, REVESTIMENTO CABO: PVC - CLORETO DE POLIVINILA MEIA FLEXIBILIDADE, TENSÃO ISOLAMENTO: 1000 V, CORRENTE MÁXIMA: 10 A. CARACTERÍSTICAS ADICIONAIS: SEGURANÇA CATEGORIA II OU SUPERIOR, COMPRIMENTO DE CABO: MÍNIMO DE 900MM. PEDIDO MÍNIMO 3 UNIDADES.</t>
  </si>
  <si>
    <t xml:space="preserve">PONTA PROVA MULTÍMETRO, CONEXÃO: PINO MEIA ISOLAÇÃO, REVESTIMENTO CABO: SILICONE DE ALTA FLEXIBILIDADE, TENSÃO ISOLAMENTO: 1000 V, CORRENTE MÁXIMA: 15A. CARACTERÍSTICAS ADICIONAIS: SEGURANÇA CATEGORIA III OU SUPERIOR. COMPRIMENTO DE CABO: MÍNIMO DE 900MM. PEDIDO MÍNIMO 2 UNIDADES.</t>
  </si>
  <si>
    <t xml:space="preserve">PONTA PROVA OSCILOSCÓPIO, ATENUAÇÃO: 1:1 E 10:1, FREQUÊNCIA: 100MHZ, MÁXIMA TENSÃO ENTRADA: 600V, CARACTERÍSTICAS ADICIONAIS: SEGURANÇA CATEGORIA II, COMPRIMENTO DE CABO: MÍNIMO DE 1200MM.</t>
  </si>
  <si>
    <t xml:space="preserve">Inversor de frequência trifásico, com alimentação 380-480v 50-60hz e saída trifásica 10A 0- 300Hz. Permite operação (V/F), controle vetorial (VVW), vetorial sensorless ou com encoder. Interface de operação e programação (IHM) incorporada. Porta RS485 incorporada. Função de auto ajuste para controle vetorial e frenagem ótima. Deve possuir 4 entradas digitais com as seguintes características: (i) Ativação: Ativo baixo e alto Nível baixo máximo: 5 V (baixo) e 15 V (alto); Nível alto mínimo: 9 V (baixo) e 20 V (alto); (ii) Corrente de entrada: 4,5 mA; (iii) Corrente de entrada máxima: 5,5 mA; (iv) Função: Programável; (iv) Tensão máxima admitida: 30 Vcc. Deve possuir 1 entrada analógica com as seguintes características: (i) Níveis: 0-10V, 0-20mA e 4- 20mA; (ii) Impedância para entrada em tensão: 100 kΩ; (iii) Impedância para entrada em corrente: 500 Ω; (iv) Função: Programável; (v) Tensão máxima admitida: 30 Vcc. Deve possuir 1 saída analógica com as seguintes características: (i) Níveis: 0 a 10V, 0 a 20mA e 4 a 20mA; (ii) RL para saída em tensão: 10 kΩ; (iii) RL para saída em corrente: 500 Ω; (iv) Função: Programável. Deve possuir 1 saída digital relé NA/NF e 1 saída a transistor. Características: (i) Tensão máxima: 240 Vca e 24 Vcc; (ii) Corrente máxima: 0,5 A e 150 mA; (iii) Função: Programável. Modelo de Referência: CFW500B10P0T4DB20 - WEG</t>
  </si>
  <si>
    <t xml:space="preserve">Chave de partida soft starter para motores de indução trifásico de 380V. Dados básicos: Corrente nominal: 17 A - Tensão de Alimentação: 220 a 575V - Tipo da rede de alimentação: TT / TN / IT - Frequência: 50/60Hz - Número de fases controladas: 3 fases - Bypass integrado. 3 Entradas digitais - Tipo CA - Tensão: 110 a 240 Vca - Nível alto mínimo: 93 Vca - Nível baixo máximo: 10 Vca - Tensão máxima: 264 Vca - Corrente de entrada : 1,1 mA @ 220 Vca. 2 Saídas digitais Tipo Relé NA - Tensão máxima: 250 Vca - Corrente máxima: 1 A. Deve possuir rampa de tensão e Limite de corrente. Deve possuir proteção para falta de fase na alimentação, subtensão na eletrônica (controle), sobrecarga no motor (classe térmica), sobrecarga nos tiristores (software), sequência de fase invertida, motor não conectado, sobretemperatura nos tiristores, bypass não abriu, bypass não fechou, sobrecorrente antes de fechar o by-pass, subcorrente antes de fechar o by-pass, rotor bloqueado na partida. Deve proporcionar parametrização via trimpots e dip switches. Modelo de Referência: SSW070017T5SZ – WEG</t>
  </si>
  <si>
    <t xml:space="preserve">Transformador de tensão, com primário de 220V e secundário 15V+15V, que forneça 3A.</t>
  </si>
  <si>
    <t xml:space="preserve">Interface 24VCC a relé com base. 1 contato reversível. Corrente nominal de 6 A. Led Indicador de Acionamento. Fixação em trilho DIN.</t>
  </si>
  <si>
    <t xml:space="preserve">Terrômetro Digital a 4 fios portátil. Medição usando o Método de Wenner. Conformidade com a norma NBR-7117. Com mostrador de LCD. Medição de Resistência de Aterramento e Resistência de Solo. Indicador de Bateria Fraca. Itens inclusos: 4 barras metálicas auxiliares para conexão ao solo de no mínimo 20cm, 4 cabos de medição com conectores com as seguintes características: 2 cabos com comprimento mínimo de 5m, 1 cabo com comprimento mínimo de 10m e 1 cabo com comprimento mínimo de 15m. Cada cabo deve possuir cor única para facilitar a conexão no aparelho e uso correto, estojo para transporte, bateria(s) inclusa(s) e manual de instruções.</t>
  </si>
  <si>
    <t xml:space="preserve">Multimedidor Trifásico de Grandezas Elétricas. Faixa de Tensão de Medição: 80-265Vac (L-N). Tipo de Medição: Fase única e 3 fases (3P e 3P+N).Capacidade de corrente mínima: 5A. Capacidade mínima de 128 amostras por ciclo. Medições em tempo real: Corrente e Tensão (TRMS), Potência Ativa, Reativa e Aparente, Fator de Potência. Medição de THD, (I, VLN, VLL). Número de harmônicas individuais (mínimo de 30). Cálculo de Corrente de Neutro. Capacidade de registro de medições (mínimo de 1 MB). Interface: LCD. Conectividade: MODBUS RTU (RS 485 com terminal de 3 polos) e MODBUS TCP/IP (Ethernet com conector RJ45).</t>
  </si>
  <si>
    <t xml:space="preserve">FONTE ALIMENTAÇÃO TIPO COLMEIA, TENSÃO ALIMENTAÇÃO: 110/220 V, TENSÃO SAÍDA: 12 V, CORRENTE SAÍDA: 10 A, TIPO: CHAVEADA, FREQUÊNCIA NOMINAL: 50,60 HZ, CARACTERÍSTICAS ADICIONAIS: CORPO EM ALUMÍNIO E BORNES DE CONEXÃO COM PARAFUSOS, PROTEÇÃO CONTRA CURTO CIRCUITO E SOBRECARGA.</t>
  </si>
  <si>
    <t xml:space="preserve">FONTE ALIMENTAÇÃO TIPO COLMEIA, TENSÃO ALIMENTAÇÃO: 110/220 V, TENSÃO SAÍDA: 24 V, CORRENTE SAÍDA: 10 A, TIPO: CHAVEADA, FREQUÊNCIA NOMINAL: 50,60 HZ, CARACTERÍSTICAS ADICIONAIS: CORPO EM ALUMÍNIO E BORNES DE CONEXÃO COM PARAFUSOS, PROTEÇÃO CONTRA CURTO CIRCUITO E SOBRECARGA.</t>
  </si>
  <si>
    <t xml:space="preserve">FONTE ALIMENTAÇÃO TIPO COLMEIA, TENSÃO ALIMENTAÇÃO: 110/220 V, TENSÃO SAÍDA: 5 V, CORRENTE SAÍDA: 10 A, TIPO: CHAVEADA, FREQUÊNCIA NOMINAL: 50,60 HZ, CARACTERÍSTICAS ADICIONAIS: CORPO EM ALUMÍNIO E BORNES DE CONEXÃO COM PARAFUSOS, PROTEÇÃO CONTRA CURTO CIRCUITO E SOBRECARGA.</t>
  </si>
  <si>
    <t xml:space="preserve">FONTE ALIMENTAÇÃO, CORRENTE ALIMENTAÇÃO: 110/220 V, FREQUÊNCIA: 50/60 HZ, CARACTERÍSTICAS ADICIONAIS: DC DIGITAL DE BANCADA COM 02 DISPLAYS DE 3/1/2/ DÍ, TENSÃO SAÍDA: 0 A 30V, CORRENTE SAÍDA: 0 A 3A.</t>
  </si>
  <si>
    <t xml:space="preserve">FONTE ELETRÔNICA PARA CÂMERA DE SEGURANÇA. TENSÃO DE ENTRADA; BIVOLT 100~240VAC 50~60HZ TENSÃO DE SAÍDA: 12VDC CORRENTE DE SAÍDA MÁXIMA: 2A PADRÃO DO CONECTOR:P4 (5.5MM X 2.1MM) PROTEÇÃO CONTRA CURTO-CIRCUITO PROTEÇÃO CONTRA AQUECIMENTO.</t>
  </si>
  <si>
    <t xml:space="preserve">FONTE ELETRÔNICA PARA CÂMERA DE SEGURANÇA SPEED DOME. TENSÃO DE ENTRADA; BIVOLT 100~240VAC 50~60HZ TENSÃO DE SAÍDA: 24VAC CORRENTE DE SAÍDA MÁXIMA: 3A PADRÃO DO CONECTOR:P4 (5.5MM X 2.1MM) PROTEÇÃO CONTRA CURTO-CIRCUITO PROTEÇÃO CONTRA AQUECIMENTO.</t>
  </si>
  <si>
    <t xml:space="preserve">PLACA MONTAGEM CIRCUITO ELETRÔNICO, MATERIAL: FENOLITE COBREADO VIRGEM, FACE SIMPLES, APLICAÇÃO: PCI, DIMENSÕES: 20 X 20 CM, CARACTERÍSTICAS ADICIONAIS: LAMINADO BASE (DIELÉTRICO): FR1; ESPESSURA DO COBRE DE 1 OZ (35 MICRONS); ESPESSURA DA PLACA DE 1,5 MM. PEDIDO MÍNIMO 25 UNIDADES.</t>
  </si>
  <si>
    <t xml:space="preserve">PROTOBOARD, MATERIAL CORPO: POLÍMERO ABS, NÚMERO FUROS: 2.420, DEVE POSSUIR BASE DE ALUMÍNIO, MÍNIMO DE 2 BORNES.</t>
  </si>
  <si>
    <t xml:space="preserve">TRAVA ELÉTRICA SOLENÓIDE, MATERIAL: AÇO INOXIDÁVEL, TENSÃO ALIMENTAÇÃO: 12 V, APLICAÇÃO: GERAL.</t>
  </si>
  <si>
    <t xml:space="preserve">AMPLIFICADOR OPERACIONAL, REFERÊNCIA: LM741, APLICAÇÃO: PRÁTICAS ELETRÔNICAS. CARACTERÍSTICAS ADICIONAIS: ENCAPSULAMENTO DIP-8. (LOTE 50 UNIDADES)</t>
  </si>
  <si>
    <t xml:space="preserve">LOTE</t>
  </si>
  <si>
    <t xml:space="preserve">CAPACITOR FIXO CERÂMICO, TENSÃO NOMINAL: 50 V, FORMA: DISCO, APLICAÇÃO: PRÁTICAS ELETRÔNICAS, CAPACITÂNCIA: 10 PF (LOTE DE 250 UNIDADES).</t>
  </si>
  <si>
    <t xml:space="preserve">CAPACITOR FIXO CERÂMICO, TENSÃO NOMINAL: 50 V, FORMA: DISCO, APLICAÇÃO: PRÁTICAS ELETRÔNICAS, CAPACITÂNCIA NOMINAL: 22 PF (LOTE DE 150 UNIDADES).</t>
  </si>
  <si>
    <t xml:space="preserve">CAPACITOR FIXO CERÂMICO, TENSÃO NOMINAL: 50 V, FORMA: DISCO, APLICAÇÃO: PRÁTICAS ELETRÔNICAS, CAPACITÂNCIA NOMINAL: 33 PF (LOTE DE 250 UNIDADES).</t>
  </si>
  <si>
    <t xml:space="preserve">CAPACITOR FIXO CERÂMICO, TENSÃO NOMINAL: 50 V, FORMA: DISCO, APLICAÇÃO: PRÁTICAS ELETRÔNICAS, CAPACITÂNCIA: 100 PF (LOTE DE 250 UNIDADES).</t>
  </si>
  <si>
    <t xml:space="preserve">CAPACITOR FIXO CERÂMICO, TENSÃO NOMINAL: 50 V, FORMA: DISCO, APLICAÇÃO: PRÁTICAS ELETRÔNICAS, CAPACITÂNCIA NOMINAL: 220 PF (LOTE DE 250 UNIDADES).</t>
  </si>
  <si>
    <t xml:space="preserve">CAPACITOR FIXO CERÂMICO, TENSÃO NOMINAL: 50 V, FORMA: DISCO, APLICAÇÃO: PRÁTICAS ELETRÔNICAS, CAPACITÂNCIA NOMINAL: 330 PF (LOTE DE 250 UNIDADES).</t>
  </si>
  <si>
    <t xml:space="preserve">CAPACITOR FIXO CERÂMICO, TENSÃO NOMINAL: 50 V, FORMA: DISCO, APLICAÇÃO: PRÁTICAS ELETRÔNICAS, CAPACITÂNCIA NOMINAL: 470 PF (LOTE DE 250 UNIDADES).</t>
  </si>
  <si>
    <t xml:space="preserve">CAPACITOR, TIPO: ELETROLÍTICO, CAPACITÂNCIA: 1 UF, APLICAÇÃO: ELETRÔNICA, TENSÃO NOMINAL: 50 V (LOTE DE 150 UNIDADES).</t>
  </si>
  <si>
    <t xml:space="preserve">CAPACITOR, TIPO: ELETROLÍTICO, CAPACITÂNCIA: 2,2 UF, APLICAÇÃO: ELETRÔNICA, TENSÃO NOMINAL: 50 V (LOTE DE 150 UNIDADES).</t>
  </si>
  <si>
    <t xml:space="preserve">CAPACITOR, TIPO: ELETROLÍTICO, CAPACITÂNCIA: 3,3 UF, APLICAÇÃO: ELETRÔNICA, TENSÃO NOMINAL: 50 V (LOTE DE 150 UNIDADES).</t>
  </si>
  <si>
    <t xml:space="preserve">CAPACITOR, TIPO: ELETROLÍTICO, CAPACITÂNCIA: 4,7 UF, APLICAÇÃO: ELETRÔNICA, TENSÃO NOMINAL: 50 V (LOTE DE 150 UNIDADES).</t>
  </si>
  <si>
    <t xml:space="preserve">CAPACITOR, TIPO: ELETROLÍTICO, CAPACITÂNCIA: 6,8 UF, APLICAÇÃO: ELETRÔNICA, TENSÃO NOMINAL: 50 V (LOTE DE 150 UNIDADES).</t>
  </si>
  <si>
    <t xml:space="preserve">CAPACITOR, TIPO: ELETROLÍTICO, CAPACITÂNCIA: 10 UF, APLICAÇÃO: ELETRÔNICA, TENSÃO NOMINAL: 50 V (LOTE DE 150 UNIDADES).</t>
  </si>
  <si>
    <t xml:space="preserve">CAPACITOR, TIPO: ELETROLÍTICO, CAPACITÂNCIA: 15 UF, APLICAÇÃO: ELETRÔNICA, TENSÃO NOMINAL: 50 V (LOTE DE 150 UNIDADES).</t>
  </si>
  <si>
    <t xml:space="preserve">CAPACITOR, TIPO: ELETROLÍTICO, CAPACITÂNCIA: 22 UF, APLICAÇÃO: ELETRÔNICA, TENSÃO NOMINAL: 50 V (LOTE DE 150 UNIDADES).</t>
  </si>
  <si>
    <t xml:space="preserve">CAPACITOR, TIPO: ELETROLÍTICO, CAPACITÂNCIA: 33 UF, APLICAÇÃO: ELETRÔNICA, TENSÃO NOMINAL: 50 V (LOTE DE 150 UNIDADES).</t>
  </si>
  <si>
    <t xml:space="preserve">CAPACITOR, TIPO: ELETROLÍTICO, CAPACITÂNCIA: 47 UF, APLICAÇÃO: ELETRÔNICA, TENSÃO NOMINAL: 50 V (LOTE DE 100 UNIDADES).</t>
  </si>
  <si>
    <t xml:space="preserve">CAPACITOR, TIPO: ELETROLÍTICO, CAPACITÂNCIA: 68 UF, APLICAÇÃO: ELETRÔNICA, TENSÃO NOMINAL: 50 V (LOTE DE 100 UNIDADES).</t>
  </si>
  <si>
    <t xml:space="preserve">CAPACITOR, TIPO: ELETROLÍTICO, CAPACITÂNCIA: 100 UF, APLICAÇÃO: ELETRÔNICA, TENSÃO NOMINAL: 50 V (LOTE DE 50 UNIDADES).</t>
  </si>
  <si>
    <t xml:space="preserve">CAPACITOR, TIPO: ELETROLÍTICO, CAPACITÂNCIA: 150 UF, APLICAÇÃO: ELETRÔNICA, TENSÃO NOMINAL: 50 V (LOTE DE 50 UNIDADES).</t>
  </si>
  <si>
    <t xml:space="preserve">CAPACITOR, TIPO: ELETROLÍTICO, CAPACITÂNCIA: 1000 UF, APLICAÇÃO: ELETRÔNICA, TENSÃO NOMINAL: 50 V (LOTE DE 25 UNIDADES).</t>
  </si>
  <si>
    <t xml:space="preserve">CIRCUITO INTEGRADO, REFERÊNCIA: CD4001, QUANTIDADE PINOS: 14, ENCAPSULAMENTO: DIP, TECNOLOGIA: CMOS (COMPLEMENTARY METAL OXIDE SILICON), (LOTE COM 20 UNIDADES).</t>
  </si>
  <si>
    <t xml:space="preserve">CIRCUITO INTEGRADO, REFERÊNCIA: CD4011, QUANTIDADE PINOS: 14, ENCAPSULAMENTO: DIP, TECNOLOGIA: CMOS (COMPLEMENTARY METAL OXIDE SILICON). (LOTE COM 20 UNIDADES).</t>
  </si>
  <si>
    <t xml:space="preserve">CIRCUITO INTEGRADO, REFERÊNCIA: CD4027, QUANTIDADE PINOS: 16, ENCAPSULAMENTO: DIP, TECNOLOGIA: CMOS (COMPLEMENTARY METAL OXIDE SILICON), (LOTE COM 20 UNIDADES).</t>
  </si>
  <si>
    <t xml:space="preserve">CIRCUITO INTEGRADO, REFERÊNCIA: CD4028, QUANTIDADE PINOS: 16, ENCAPSULAMENTO: DIP, TECNOLOGIA: CMOS (COMPLEMENTARY METAL OXIDE SILICON), (LOTE COM 20 UNIDADES).</t>
  </si>
  <si>
    <t xml:space="preserve">CIRCUITO INTEGRADO, REFERÊNCIA: CD4030, QUANTIDADE PINOS: 14, ENCAPSULAMENTO: DIP, TECNOLOGIA: CMOS (COMPLEMENTARY METAL OXIDE SILICON), (LOTE COM 20 UNIDADES).</t>
  </si>
  <si>
    <t xml:space="preserve">CIRCUITO INTEGRADO, REFERÊNCIA: CD4040, QUANTIDADE PINOS: 16, ENCAPSULAMENTO: DIP, TECNOLOGIA: CMOS (COMPLEMENTARY METAL OXIDE SILICON), (LOTE COM 20 UNIDADES).</t>
  </si>
  <si>
    <t xml:space="preserve">CIRCUITO INTEGRADO, REFERÊNCIA: CD4049, QUANTIDADE PINOS: 16, ENCAPSULAMENTO: DIP, TECNOLOGIA: CMOS (COMPLEMENTARY METAL OXIDE SILICON), (LOTE COM 20 UNIDADES).</t>
  </si>
  <si>
    <t xml:space="preserve">CIRCUITO INTEGRADO, REFERÊNCIA: CD4051, QUANTIDADE PINOS: 16, ENCAPSULAMENTO: DIP, TECNOLOGIA: CMOS (COMPLEMENTARY METAL OXIDE SILICON), (LOTE COM 20 UNIDADES).</t>
  </si>
  <si>
    <t xml:space="preserve">CIRCUITO INTEGRADO, REFERÊNCIA: CD4069, QUANTIDADE PINOS: 14, ENCAPSULAMENTO: DIP, TECNOLOGIA: CMOS (COMPLEMENTARY METAL OXIDE SILICON), (LOTE COM 20 UNIDADES).</t>
  </si>
  <si>
    <t xml:space="preserve">CIRCUITO INTEGRADO, REFERÊNCIA: CD4070, QUANTIDADE PINOS: 14, ENCAPSULAMENTO: DIP, TECNOLOGIA: CMOS (COMPLEMENTARY METAL OXIDE SILICON), (LOTE COM 20 UNIDADES).</t>
  </si>
  <si>
    <t xml:space="preserve">CIRCUITO INTEGRADO, REFERÊNCIA: CD4071, QUANTIDADE PINOS: 14, ENCAPSULAMENTO: DIP, TECNOLOGIA: CMOS (COMPLEMENTARY METAL OXIDE SILICON), (LOTE COM 20 UNIDADES).</t>
  </si>
  <si>
    <t xml:space="preserve">CIRCUITO INTEGRADO, REFERÊNCIA: CD4081, QUANTIDADE PINOS: 14, ENCAPSULAMENTO: DIP, TECNOLOGIA: CMOS (COMPLEMENTARY METAL OXIDE SILICON), (LOTE COM 20 UNIDADES).</t>
  </si>
  <si>
    <t xml:space="preserve">CIRCUITO INTEGRADO, REFERÊNCIA: CD4511, QUANTIDADE PINOS: 16, ENCAPSULAMENTO: DIP, TECNOLOGIA: CMOS (COMPLEMENTARY METAL OXIDE SILICON), (LOTE COM 20 UNIDADES).</t>
  </si>
  <si>
    <t xml:space="preserve">CIRCUITO INTEGRADO, REFERÊNCIA: LM-324, QUANTIDADE PINOS: 14, ENCAPSULAMENTO: DIP, TECNOLOGIA: CMOS (COMPLEMENTARY METAL OXIDE SILICON), (LOTE COM 20 UNIDADES).</t>
  </si>
  <si>
    <t xml:space="preserve">DIODO EMISSOR LUZ, COR: AMARELO, CARACTERÍSTICAS ADICIONAIS: FOCO DIFUSO, DIÂMETRO NOMINAL: 5 MM (LOTE COM 100 UNIDADES).</t>
  </si>
  <si>
    <t xml:space="preserve">DIODO EMISSOR LUZ, COR: VERDE, CARACTERÍSTICAS ADICIONAIS: FOCO DIFUSO, DIÂMETRO NOMINAL: 5 MM (LOTE COM 100 UNIDADES).</t>
  </si>
  <si>
    <t xml:space="preserve">DIODO EMISSOR LUZ, COR: VERMELHO, CARACTERÍSTICAS ADICIONAIS: FOCO DIFUSO, DIÂMETRO NOMINAL: 5 MM (LOTE COM 100 UNIDADES).</t>
  </si>
  <si>
    <t xml:space="preserve">DIODO RETIFICADOR, TIPO: 1N 4007, APLICAÇÃO: MONTAGEM DE CIRCUITOS ELETRONICOS. (LOTE COM 100 UNIDADES).</t>
  </si>
  <si>
    <t xml:space="preserve">DIODO ZENER 1N4728, TENSÃO NOMINAL 3,3 V, POTÊNCIA DE 1 W (LOTE DE 100 UNIDADES).</t>
  </si>
  <si>
    <t xml:space="preserve">DIODO ZENER 1N4731, TENSÃO NOMINAL 4,3 V, POTÊNCIA DE 1 W (LOTE DE 100 UNIDADES).</t>
  </si>
  <si>
    <t xml:space="preserve">DIODO ZENER 1N4738, TENSÃO NOMINAL 8,2 V, POTÊNCIA DE 1 W (LOTE DE 100 UNIDADES).</t>
  </si>
  <si>
    <t xml:space="preserve">DIODO ZENER 1N4741, TENSÃO NOMINAL 11 V, POTÊNCIA DE 1 W (LOTE DE 100 UNIDADES).</t>
  </si>
  <si>
    <t xml:space="preserve">DIODO ZENER 1N4745, TENSÃO NOMINAL 16 V, POTÊNCIA DE 1 W (LOTE DE 100 UNIDADES).</t>
  </si>
  <si>
    <t xml:space="preserve">FUSÍVEL TUBO DE VIDRO / CAPACETE LATÃO (AÇÃO RÁPIDA). TAMANHO 5X20MM. 600 mA. (LOTE DE 250 UNIDADES).</t>
  </si>
  <si>
    <t xml:space="preserve">KIT DE RESISTORES Nº 01 DE FILME DE CARBONO 1/4W, CONTENDO 250 UNIDADES DE CADA UM DOS VALORES: 10 OHM; 12 OHM; 15 OHM; 18 OHM; 22 OHM; 27 OHM; 33 OHM; 39 OHM; 47 OHM; 56 OHM; 68 OHM E 82 OHM.</t>
  </si>
  <si>
    <t xml:space="preserve">KIT</t>
  </si>
  <si>
    <t xml:space="preserve">KIT DE RESISTORES Nº 02 DE FILME DE CARBONO 1/4W, CONTENDO 250 UNIDADES DE CADA UM DOS VALORES: 100 OHM; 120 OHM; 150 OHM; 180 OHM; 220 OHM; 270 OHM; 330 OHM; 390 OHM; 470 OHM; 560 OHM; 680 OHM E 820 OHM.</t>
  </si>
  <si>
    <t xml:space="preserve">KIT DE RESISTORES Nº 03 DE FILME DE CARBONO 1/4W, CONTENDO 250 UNIDADES DE CADA UM DOS VALORES: 1k OHM; 1K2 OHM; 1K5 OHM; 1K8 OHM; 2K2 OHM; 2K7 OHM; 3K3 OHM; 3K9 OHM; 4K7 OHM; 5K6 OHM; 6K8 OHM E 8K2 OHM.</t>
  </si>
  <si>
    <t xml:space="preserve">KIT DE RESISTORES Nº 04 DE FILME DE CARBONO 1/4W, CONTENDO 250 UNIDADES DE CADA UM DOS VALORES: 10K OHM; 12K OHM; 15K OHM; 18K OHM; 22K OHM; 27K OHM; 33K OHM; 39K OHM; 47K OHM; 56K OHM; 68K OHM E 82K OHM.</t>
  </si>
  <si>
    <t xml:space="preserve">KIT DE RESISTORES Nº 05 DE FILME DE CARBONO 1/4W, CONTENDO 250 UNIDADES DE CADA UM DOS VALORES: 100K OHM; 120K OHM; 150K OHM; 180K OHM; 220K OHM; 270K OHM; 330K OHM; 390K OHM; 470K OHM; 560K OHM; 680K OHM E 820K OHM.</t>
  </si>
  <si>
    <t xml:space="preserve">POTENCIÔMETRO ROTATIVO, TIPO: MINI, RESISTÊNCIA NOMINAL: 1 KOHM, TIPO CURVA: LINEAR, TIPO EIXO: ESTRIADO, DIÂMETRO CORPO: 16 MM. (LOTE COM 10 UNIDADES)</t>
  </si>
  <si>
    <t xml:space="preserve">POTENCIÔMETRO ROTATIVO, TIPO: MINI, RESISTÊNCIA NOMINAL: 1 MOHM, TIPO CURVA: LINEAR, TIPO EIXO: ESTRIADO, DIÂMETRO CORPO: 16 MM. (LOTE COM 10 UNIDADES)</t>
  </si>
  <si>
    <t xml:space="preserve">POTENCIÔMETRO ROTATIVO, TIPO: MINI, RESISTÊNCIA NOMINAL: 10 KOHM, TIPO CURVA: LINEAR, TIPO EIXO: ESTRIADO, DIÂMETRO CORPO: 16 MM. (LOTE COM 10 UNIDADES)</t>
  </si>
  <si>
    <t xml:space="preserve">POTENCIÔMETRO ROTATIVO, TIPO: MINI, RESISTÊNCIA NOMINAL: 100 KOHM, TIPO CURVA: LINEAR, TIPO EIXO: ESTRIADO, DIÂMETRO CORPO: 16 MM. (LOTE COM 10 UNIDADES)</t>
  </si>
  <si>
    <t xml:space="preserve">SOQUETE COMPONENTE ELETRÔNICO, APLICAÇÃO: CIRCUITO INTEGRADO, QUANTIDADE PINOS: 8, TIPO: TORNEADO, ENCAPSULAMENTO: DIP. (LOTE COM 50 UNIDADES).</t>
  </si>
  <si>
    <t xml:space="preserve">SOQUETE COMPONENTE ELETRÔNICO, APLICAÇÃO: CIRCUITO INTEGRADO, QUANTIDADE PINOS: 16, TIPO: TORNEADO, ENCAPSULAMENTO: DIP. (LOTE COM 25 UNIDADES).</t>
  </si>
  <si>
    <t xml:space="preserve">SOQUETE COMPONENTE ELETRÔNICO, APLICAÇÃO: CIRCUITO INTEGRADO, QUANTIDADE PINOS: 18, TIPO: TORNEADO, ENCAPSULAMENTO: DIP. (LOTE COM 15 UNIDADES).</t>
  </si>
  <si>
    <t xml:space="preserve">SOQUETE COMPONENTE ELETRÔNICO, APLICAÇÃO: CIRCUITO INTEGRADO, QUANTIDADE PINOS: 28, TIPO: TORNEADO, TAMANHO SLIM, ENCAPSULAMENTO: DIP. (LOTE COM 10 UNIDADES).</t>
  </si>
  <si>
    <t xml:space="preserve">SOQUETE COMPONENTE ELETRÔNICO, APLICAÇÃO: CIRCUITO INTEGRADO, QUANTIDADE PINOS: 40, TIPO: TORNEADO, TAMANHO LARGO, ENCAPSULAMENTO: DIP. (LOTE COM 10 UNIDADES).</t>
  </si>
  <si>
    <t xml:space="preserve">TRANSISTOR, REFERÊNCIA: BC337, ENCAPSULAMENTO: TO-92. LOTE DE 500 UNIDADES.</t>
  </si>
  <si>
    <t xml:space="preserve">TRANSISTOR, REFERÊNCIA: BC547, ENCAPSULAMENTO: TO-92. LOTE DE 250 UNIDADES.</t>
  </si>
  <si>
    <t xml:space="preserve">TRANSISTOR, REFERÊNCIA: BC548, ENCAPSULAMENTO: TO-92. LOTE DE 100 UNIDADES.</t>
  </si>
  <si>
    <t xml:space="preserve">TRANSISTOR, REFERÊNCIA: PNP BC557, ENCAPSULAMENTO: TO-92. LOTE DE 100 UNIDADES.</t>
  </si>
  <si>
    <t xml:space="preserve">TRANSISTOR, REFERÊNCIA: 2N2222A. LOTE 100 UNIDADES.</t>
  </si>
  <si>
    <t xml:space="preserve">TRANSISTOR, REFERÊNCIA: NPN 2N5551, ENCAPSULAMENTO: TO-92. LOTE DE 100 UNIDADES.</t>
  </si>
  <si>
    <t xml:space="preserve">TRANSISTOR, REFERÊNCIA: 2N7000, ENCAPSULAMENTO: TO-92. LOTE DE 100 UNIDADES.</t>
  </si>
  <si>
    <t xml:space="preserve">TRANSISTOR, REFERÊNCIA: 2SK2324, ENCAPSULAMENTO: TO-220. LOTE DE 50 UNIDADES.</t>
  </si>
  <si>
    <t xml:space="preserve">TRANSISTOR, TIPO: TIP35C. LOTE 10 UNIDADES.</t>
  </si>
  <si>
    <t xml:space="preserve">TRIMPOT DE PRECISÃO 1 KOHMS. 25 VOLTAS. LOTE 20 UNIDADES.</t>
  </si>
  <si>
    <t xml:space="preserve">TRIMPOT DE PRECISÃO 10 KOHMS. 25 VOLTAS. LOTE 20 UNIDADES.</t>
  </si>
  <si>
    <t xml:space="preserve">TRIMPOT DE PRECISÃO 100 KOHMS. 25 VOLTAS. LOTE 20 UNIDADES.</t>
  </si>
  <si>
    <t xml:space="preserve">TRIMPOT DE PRECISÃO 1 MOHMS. 25 VOLTAS. LOTE 20 UNIDADES.</t>
  </si>
  <si>
    <t xml:space="preserve">TRIMPOT VERTICAL 50 KOHMS. LOTE 10 UNIDADES.</t>
  </si>
  <si>
    <t xml:space="preserve">CABO DE COBRE FLEXÍVEL PP 500V 2 X 2,5MM2. TEMPERATURA MÁXIMA EM SERVIÇO CONTÍNUO 70°C. CONDUTOR: FIOS DE COBRE NU, TÊMPERA MOLE. ENCORDOAMENTO: EXTRAFLEXÍVEL (CLASSE 5). ISOLAÇÃO: COMPOSTO TERMOPLÁSTICO DE PVC FLEXÍVEL. ENCHIMENTO: COMPOSTO TERMOPLÁSTICO DE PVC. COBERTURA: COMPOSTO TERMOPLÁSTICO DE PVC FLEXÍVEL NA COR PRETA COM GRAVAÇÃO METRO A METRO. VEIAS DO CABO: ISOLAÇÃO PRETA E AZUL-CLARO. ITEM DEVE ATENDER ÀS NORMAS DA ABNT E TER REGISTRO NO INMETRO.</t>
  </si>
  <si>
    <t xml:space="preserve">ROLO DE 100 METROS</t>
  </si>
  <si>
    <t xml:space="preserve">CABO DE COBRE FLEXÍVEL PP 500V 3 X 1,0MM2. TEMPERATURA MÁXIMA EM SERVIÇO CONTÍNUO 70°C. CONDUTOR: FIOS DE COBRE NU, TÊMPERA MOLE. ENCORDOAMENTO: EXTRAFLEXÍVEL (CLASSE 5). ISOLAÇÃO: COMPOSTO TERMOPLÁSTICO DE PVC FLEXÍVEL. ENCHIMENTO: COMPOSTO TERMOPLÁSTICO DE PVC. COBERTURA: COMPOSTO TERMOPLÁSTICO DE PVC FLEXÍVEL NA COR PRETA COM GRAVAÇÃO METRO A METRO. VEIAS DO CABO: ISOLAÇÃO PRETA, AZUL-CLARO E VERDE-AMARELA. ITEM DEVE ATENDER ÀS NORMAS DA ABNT E TER REGISTRO NO INMETRO.</t>
  </si>
  <si>
    <t xml:space="preserve">CABO DE COBRE FLEXÍVEL PP 500V 3 X 2,5MM2. TEMPERATURA MÁXIMA EM SERVIÇO CONTÍNUO 70°C. CONDUTOR: FIOS DE COBRE NU, TÊMPERA MOLE. ENCORDOAMENTO: EXTRAFLEXÍVEL (CLASSE 5). ISOLAÇÃO: COMPOSTO TERMOPLÁSTICO DE PVC FLEXÍVEL. ENCHIMENTO: COMPOSTO TERMOPLÁSTICO DE PVC. COBERTURA: COMPOSTO TERMOPLÁSTICO DE PVC FLEXÍVEL NA COR PRETA COM GRAVAÇÃO METRO A METRO. VEIAS DO CABO: ISOLAÇÃO PRETA, AZUL-CLARO E VERDE-AMARELA. ITEM DEVE ATENDER ÀS NORMAS DA ABNT E TER REGISTRO NO INMETRO.</t>
  </si>
  <si>
    <t xml:space="preserve">CABO DE COBRE FLEXÍVEL PP 500V 3 X 4MM2. TEMPERATURA MÁXIMA EM SERVIÇO CONTÍNUO 70°C. CONDUTOR: FIOS DE COBRE NU, TÊMPERA MOLE. ENCORDOAMENTO: EXTRAFLEXÍVEL (CLASSE 5). ISOLAÇÃO: COMPOSTO TERMOPLÁSTICO DE PVC FLEXÍVEL. ENCHIMENTO: COMPOSTO TERMOPLÁSTICO DE PVC. COBERTURA: COMPOSTO TERMOPLÁSTICO DE PVC FLEXÍVEL NA COR PRETA COM GRAVAÇÃO METRO A METRO. VEIAS DO CABO: ISOLAÇÃO PRETA, AZUL-CLARO E VERDE-AMARELA. ITEM DEVE ATENDER ÀS NORMAS DA ABNT E TER REGISTRO NO INMETRO.</t>
  </si>
  <si>
    <t xml:space="preserve">CABO ELÉTRICO FLEXÍVEL, TENSÃO ISOLAMENTO: 750 V, TÊMPERA CONDUTOR: MOLE, COR DA COBERTURA: BRANCA, SEÇÃO NOMINAL: 0,5MM2, MATERIAL DO CONDUTOR: COBRE ELETROLÍTICO, MATERIAL ISOLAMENTO: ISOLAÇÃO EXTRUDADA DE PVC ANTI CHAMA, TEMPERATURA OPERAÇÃO: 70 °C. ITEM DEVE ATENDER ÀS NORMAS DA ABNT E TER REGISTRO NO INMETRO.</t>
  </si>
  <si>
    <t xml:space="preserve">CABO ELÉTRICO FLEXÍVEL, TENSÃO ISOLAMENTO: 750 V, TÊMPERA CONDUTOR: MOLE, SEÇÃO NOMINAL: 0,75MM2, MATERIAL DO CONDUTOR: COBRE ELETROLÍTICO, MATERIAL ISOLAMENTO: ISOLAÇÃO EXTRUDADA DE PVC ANTI CHAMA, TEMPERATURA OPERAÇÃO: 70 °C, COR DA COBERTURA: AZUL, CINZA, VERDE/AMARELA OU VERMELHA, A SER DEFINIDA NO MOMENTO DO EMPENHO. ITEM DEVE ATENDER ÀS NORMAS DA ABNT E TER REGISTRO NO INMETRO.</t>
  </si>
  <si>
    <t xml:space="preserve">CABO ELÉTRICO FLEXÍVEL, TENSÃO ISOLAMENTO: 750 V, TÊMPERA CONDUTOR: MOLE, COR DA COBERTURA: AZUL, PRETA OU BRANCA, A SER DEFINIDA NO MOMENTO DO EMPENHO. SEÇÃO NOMINAL: 1,0MM2, MATERIAL DO CONDUTOR: COBRE ELETROLÍTICO, MATERIAL ISOLAMENTO: ISOLAÇÃO EXTRUDADA DE PVC ANTI CHAMA, TEMPERATURA OPERAÇÃO: 70 °C. ITEM DEVE ATENDER ÀS NORMAS DA ABNT E TER REGISTRO NO INMETRO.</t>
  </si>
  <si>
    <t xml:space="preserve">CABO ELÉTRICO FLEXÍVEL, TENSÃO ISOLAMENTO: 750 V, TÊMPERA CONDUTOR: MOLE, COR DA COBERTURA: AZUL, BRANCA, PRETA, VERDE/AMARELA OU VERMELHA, A SER DEFINIDA NO MOMENTO DO EMPENHO. SEÇÃO NOMINAL: 2,5MM2, MATERIAL DO CONDUTOR: COBRE ELETROLÍTICO, MATERIAL ISOLAMENTO: ISOLAÇÃO EXTRUDADA DE PVC ANTI CHAMA, TEMPERATURA OPERAÇÃO: 70 °C. ITEM DEVE ATENDER ÀS NORMAS DA ABNT E TER REGISTRO NO INMETRO.</t>
  </si>
  <si>
    <t xml:space="preserve">CABO ELÉTRICO FLEXÍVEL, TENSÃO ISOLAMENTO: 750 V, TÊMPERA CONDUTOR: MOLE, COR DA COBERTURA: AZUL, PRETA OU VERDE, A SER DEFINIDA NO MOMENTO DO EMPENHO. SEÇÃO NOMINAL: 4MM2, MATERIAL DO CONDUTOR: COBRE ELETROLÍTICO, MATERIAL ISOLAMENTO: ISOLAÇÃO EXTRUDADA DE PVC ANTI CHAMA, TEMPERATURA OPERAÇÃO: 70 °C. ITEM DEVE ATENDER ÀS NORMAS DA ABNT E TER REGISTRO NO INMETRO.</t>
  </si>
  <si>
    <t xml:space="preserve">CABO ELÉTRICO FLEXÍVEL, TENSÃO ISOLAMENTO: 750 V, TÊMPERA CONDUTOR: MOLE, COR DA COBERTURA: AZUL, PRETA OU VERDE, A SER DEFINIDA NO MOMENTO DO EMPENHO. SEÇÃO NOMINAL: 6MM2, MATERIAL DO CONDUTOR: COBRE ELETROLÍTICO, MATERIAL ISOLAMENTO: ISOLAÇÃO EXTRUDADA DE PVC ANTI CHAMA, TEMPERATURA OPERAÇÃO: 70 °C. ITEM DEVE ATENDER ÀS NORMAS DA ABNT E TER REGISTRO NO INMETRO.</t>
  </si>
  <si>
    <t xml:space="preserve">CABO ELÉTRICO FLEXÍVEL, TENSÃO ISOLAMENTO: 750 V, TÊMPERA CONDUTOR: MOLE, COR DA COBERTURA: AZUL, PRETA OU VERDE, A SER DEFINIDA NO MOMENTO DO EMPENHO. SEÇÃO NOMINAL: 10MM2, MATERIAL DO CONDUTOR: COBRE ELETROLÍTICO, MATERIAL ISOLAMENTO: ISOLAÇÃO EXTRUDADA DE PVC ANTI CHAMA, TEMPERATURA OPERAÇÃO: 70 °C. ITEM DEVE ATENDER ÀS NORMAS DA ABNT E TER REGISTRO NO INMETRO.</t>
  </si>
  <si>
    <t xml:space="preserve">CABO ELÉTRICO FLEXÍVEL, TIPO: PARALELO, APLICAÇÃO: MANUTENÇÃO ELÉTRICA, FORMAÇÃO DO CABO: 2 X 2,5MM2, MATERIAL DO CONDUTOR: COBRE, MATERIAL ISOLAMENTO: PVC, TEMPERATURA OPERAÇÃO: 70 °C, COR DA ISOLAÇÃO: BRANCA. ITEM DEVE ATENDER ÀS NORMAS DA ABNT E TER REGISTRO NO INMETRO.</t>
  </si>
  <si>
    <t xml:space="preserve">CABO ELÉTRICO FLEXÍVEL, TIPO: PARALELO, APLICAÇÃO: MANUTENÇÃO ELÉTRICA, FORMAÇÃO DO CABO: 2 X 4MM2, MATERIAL DO CONDUTOR: COBRE, MATERIAL ISOLAMENTO: PVC, TEMPERATURA OPERAÇÃO: 70 °C, COR DA ISOLAÇÃO: BRANCA. ITEM DEVE ATENDER ÀS NORMAS DA ABNT E TER REGISTRO NO INMETRO.</t>
  </si>
  <si>
    <t xml:space="preserve">CABO FLEXÍVEL HEPR 2X10MM² PRETO 1KV.
TÊMPERA MOLE, CLASSE 5, EXTRAFLEXÍVEL;
COBERTURA: COMPOSTO TERMOPLÁSTICO POLIVINÍLICO;
NORMA DE REFERÊNCIA: NBR 7286 - CABOS DE POTÊNCIA COM ISOLAÇÃO EXTRUDADA DE BORRACHA ETILENOPROPILENO (EPR) PARA TENSÕES DE 1 KV A 35 KV; DEVE ATENDER AS NORMAS NBR NM 280 E NBR 6251; SEÇÃO NOMINAL: 2X10MM² (DEVE TER 2 FIOS COM SEÇÃO NOMINAL DE 10 MM², NA COR PRETA E AZUL); TEMPERATURA MÁXIMA: 90º; DEVE ESTAR ADEQUADA AS NORMAS DO INMETRO E DA ABNT. </t>
  </si>
  <si>
    <t xml:space="preserve">METRO</t>
  </si>
  <si>
    <t xml:space="preserve">CABO FLEXÍVEL HEPR 2X2,5MM² PRETO 1KV.
TÊMPERA MOLE, CLASSE 5, EXTRAFLEXÍVEL;
COBERTURA: COMPOSTO TERMOPLÁSTICO POLIVINÍLICO;
NORMA DE REFERÊNCIA: NBR 7286 - CABOS DE POTÊNCIA COM ISOLAÇÃO EXTRUDADA DE BORRACHA ETILENOPROPILENO (EPR) PARA TENSÕES DE 1 KV A 35 KV; DEVE ATENDER AS NORMAS NBR NM 280 E NBR 6251; SEÇÃO NOMINAL: 2X2,5MM² (DEVE TER 2 FIOS COM SEÇÃO NOMINAL DE 10 MM², NA COR PRETA E AZUL); TEMPERATURA MÁXIMA: 90º; DEVE ESTAR ADEQUADA AS NORMAS DO INMETRO E DA ABNT. </t>
  </si>
  <si>
    <t xml:space="preserve">CABO TELEFÔNICO, MATERIAL CONDUTOR: COBRE ELETROLÍTICO ESTANHADO, DIÂMETRO CONDUTOR: 0,50MM2, MATERIAL ISOLAMENTO CONDUTOR: PVC, TIPO DO CABO: CCI 50 X 1 PAR, COR: CINZA.</t>
  </si>
  <si>
    <t xml:space="preserve">QUADRO DISTRIBUIÇÃO, COR: BRANCA, MATERIAL: TERMOPLÁSTICO ANTI-CHAMA, ESPAÇO PARA 12 MÓDULOS DIN MONOFÁSICOS, POSIÇÃO RELATIVA: EMBUTIR, CARACTERÍSTICAS ADICIONAIS: PORTA TRANSPARENTE OU BRANCA.</t>
  </si>
  <si>
    <t xml:space="preserve">QUADRO DE COMANDO ELÉTRICO
INDICAÇÃO DE USO: PARA MONTAGEM E ABRIGO DE COMPONENTES DE COMANDOS ELÉTRICOS. A MONTAGEM É DO TIPO SOBREPOSTA;
PORTAS DEVEM ESTAR COM PINO PARA ATERRAMENTO E DOBRADIÇAS EMBUTIDAS, FEITAS EM AÇO CARBONO; AS PAREDES DO QUADRO DEVEM TER CHAPAS COM ESPESSURA MÍNIMA DE 1,2 MM; GRAU DE PROTEÇÃO: IP54; FECHADURA DA PORTA: TIPO FENDA; ABERTURA DA PORTA: 110 GRAUS; PLACA DE MONTAGEM: CHAPA DE AÇO 1020; ACABAMENTO PINTURA ELETROSTÁTICA COM TINTA EM PÓ; CORES PADRÃO: RAL 7032 NO QUADRO E LARANJA MUNSELL 2.5YR 6/14 NA PLACA DE MONTAGEM; DEVE TER AS DIMENSÕES DE 200 X 200 X 200 MM; DEVE ESTAR ADEQUADA AS NORMAS DO INMETRO E DA ABNT. </t>
  </si>
  <si>
    <t xml:space="preserve">TRILHO SUPORTE PAINEL, APLICAÇÃO: BORNE E DISJUNTOR, NORMAS TÉCNICAS: DIN EN 50022, TIPO: DIN PERFURADO, MATERIAL: AÇO GALVANIZADO, DIMENSÕES: 35MM X 7,5MM X 2M.</t>
  </si>
  <si>
    <t xml:space="preserve">Barra De Neutro 12 Furos Com Base Azul - Rohdina Quantidade de Pólos: Neutro Uso Indicado:Trilho Din Espessura do Fio: 16mm. PEDIDO MÍNIMO 3 UNIDADES.</t>
  </si>
  <si>
    <t xml:space="preserve">Barra De Neutro 12 Furos Com Base Verde - Rohdina Quantidade de Pólos: terra Uso Indicado:Trilho Din Espessura do Fio: 16mm. PEDIDO MÍNIMO 3 UNIDADES.</t>
  </si>
  <si>
    <t xml:space="preserve">Barramento Monofásico 80a 220/440v 12 Polos Din, modelo de referência steck. PEDIDO MÍNIMO 3 UNIDADES.</t>
  </si>
  <si>
    <t xml:space="preserve">DISJUNTOR BAIXA TENSÃO, NÚMERO PÓLOS: 1, TENSÃO MÁXIMA OPERAÇÃO: 400 VCA, CORRENTE NOMINAL: 6 A, FREQUÊNCIA NOMINAL: 60 HZ, CARACTERÍSTICAS ADICIONAIS: FIXAÇÃO TRILHO DIN 35MM, CURVA DE DISPARO: C.</t>
  </si>
  <si>
    <t xml:space="preserve">DISJUNTOR BAIXA TENSÃO, NÚMERO PÓLOS: 1, TENSÃO MÁXIMA OPERAÇÃO: 400 VCA, CORRENTE NOMINAL: 16 A, FREQUÊNCIA NOMINAL: 60 HZ, CARACTERÍSTICAS ADICIONAIS: FIXAÇÃO TRILHO DIN 35MM, CURVA DE DISPARO: C.</t>
  </si>
  <si>
    <t xml:space="preserve">DISJUNTOR BAIXA TENSÃO, NÚMERO PÓLOS: 3, TENSÃO MÁXIMA OPERAÇÃO: 400 VCA, CORRENTE NOMINAL: 16 A, FREQUÊNCIA NOMINAL: 60 HZ, CARACTERÍSTICAS ADICIONAIS: FIXAÇÃO TRILHO DIN 35MM, CURVA DE DISPARO: C.</t>
  </si>
  <si>
    <t xml:space="preserve">DISJUNTOR BAIXA TENSÃO, NÚMERO PÓLOS: 1, TENSÃO MÁXIMA OPERAÇÃO: 400 VCA, CORRENTE NOMINAL: 20 A, FREQUÊNCIA NOMINAL: 60 HZ, CARACTERÍSTICAS ADICIONAIS: FIXAÇÃO TRILHO DIN 35MM, CURVA DE DISPARO: C.</t>
  </si>
  <si>
    <t xml:space="preserve">DISJUNTOR BAIXA TENSÃO, NÚMERO PÓLOS: 3, TENSÃO MÁXIMA OPERAÇÃO: 400 VCA, CORRENTE NOMINAL: 20 A, FREQUÊNCIA NOMINAL: 60 HZ, CARACTERÍSTICAS ADICIONAIS: FIXAÇÃO TRILHO DIN 35MM, CURVA DE DISPARO: C.</t>
  </si>
  <si>
    <t xml:space="preserve">DISJUNTOR BAIXA TENSÃO, NÚMERO PÓLOS: 1, TENSÃO MÁXIMA OPERAÇÃO: 400 VCA, CORRENTE NOMINAL: 25 A, FREQUÊNCIA NOMINAL: 60 HZ, CARACTERÍSTICAS ADICIONAIS: FIXAÇÃO TRILHO DIN 35MM, CURVA DE DISPARO: C.</t>
  </si>
  <si>
    <t xml:space="preserve">DISJUNTOR BAIXA TENSÃO, NÚMERO PÓLOS: 1, TENSÃO MÁXIMA OPERAÇÃO: 400 VCA, CORRENTE NOMINAL: 32 A, FREQUÊNCIA NOMINAL: 60 HZ, CARACTERÍSTICAS ADICIONAIS: FIXAÇÃO TRILHO DIN 35MM, CURVA DE DISPARO: C.</t>
  </si>
  <si>
    <t xml:space="preserve">DISJUNTOR BAIXA TENSÃO, NÚMERO PÓLOS: 3, TENSÃO MÁXIMA OPERAÇÃO: 400 VCA, CORRENTE NOMINAL: 32 A, FREQUÊNCIA NOMINAL: 60 HZ, CARACTERÍSTICAS ADICIONAIS: FIXAÇÃO TRILHO DIN 35MM, CURVA DE DISPARO: C.</t>
  </si>
  <si>
    <t xml:space="preserve">DISJUNTOR BAIXA TENSÃO, NÚMERO PÓLOS: 1, TENSÃO MÁXIMA OPERAÇÃO: 400 VCA, CORRENTE NOMINAL: 40 A, FREQUÊNCIA NOMINAL: 60 HZ, CARACTERÍSTICAS ADICIONAIS: FIXAÇÃO TRILHO DIN 35MM, CURVA DE DISPARO: C.</t>
  </si>
  <si>
    <t xml:space="preserve">DISJUNTOR BAIXA TENSÃO, NÚMERO PÓLOS: 3, TENSÃO MÁXIMA OPERAÇÃO: 400 VCA, CORRENTE NOMINAL: 40 A, FREQUÊNCIA NOMINAL: 60 HZ, CARACTERÍSTICAS ADICIONAIS: FIXAÇÃO TRILHO DIN 35MM, CURVA DE DISPARO: C.</t>
  </si>
  <si>
    <t xml:space="preserve">DISJUNTOR BAIXA TENSÃO, NÚMERO PÓLOS: 1, TENSÃO MÁXIMA OPERAÇÃO: 400 VCA, CORRENTE NOMINAL: 50 A, FREQUÊNCIA NOMINAL: 60 HZ, CARACTERÍSTICAS ADICIONAIS: FIXAÇÃO TRILHO DIN 35MM, CURVA DE DISPARO: C.</t>
  </si>
  <si>
    <t xml:space="preserve">DISJUNTOR BAIXA TENSÃO, NÚMERO PÓLOS: 3, TENSÃO MÁXIMA OPERAÇÃO: 400 VCA, CORRENTE NOMINAL: 50 A, FREQUÊNCIA NOMINAL: 60 HZ, CARACTERÍSTICAS ADICIONAIS: FIXAÇÃO TRILHO DIN 35MM, CURVA DE DISPARO: C.</t>
  </si>
  <si>
    <t xml:space="preserve">DISJUNTOR BAIXA TENSÃO, NÚMERO PÓLOS: 3, TENSÃO MÁXIMA OPERAÇÃO: 400 VCA, CORRENTE NOMINAL: 63 A, FREQUÊNCIA NOMINAL: 60 HZ, CARACTERÍSTICAS ADICIONAIS: FIXAÇÃO TRILHO DIN 35MM, CURVA DE DISPARO: C.</t>
  </si>
  <si>
    <t xml:space="preserve">DISJUNTOR BAIXA TENSÃO, NÚMERO POLOS: 3, TENSÃO MÁXIMA OPERAÇÃO: 400 VCA, CORRENTE NOMINAL: 100 A, FREQUÊNCIA NOMINAL: 60 HZ, CARACTERÍSTICAS ADICIONAIS: FIXAÇÃO TRILHO DIN 35MM, CURVA DE DISPARO: C.</t>
  </si>
  <si>
    <t xml:space="preserve">INTERRUPTOR DIFERENCIAL RESIDUAL, TIPO: BIPOLAR, TENSÃO NOMINAL: 220 V, SENSIBILIDADE: 30 MA, CORRENTE OPERACIONAL: 25 A.</t>
  </si>
  <si>
    <t xml:space="preserve">INTERRUPTOR DIFERENCIAL RESIDUAL, NÚMERO POLOS: 4, TENSÃO MÁXIMA OPERAÇÃO: 400 VCA, CORRENTE NOMINAL: 25 A, FREQUÊNCIA NOMINAL: 60 HZ, SENSIBILIDADE: 30 MILIAMPERES. CARACTERÍSTICAS ADICIONAIS: FIXAÇÃO TRILHO DIN 35MM.</t>
  </si>
  <si>
    <t xml:space="preserve">INTERRUPTOR DIFERENCIAL RESIDUAL, QUANTIDADE POLOS: 2, TENSÃO NOMINAL: 220 V, SENSIBILIDADE: ALTA, CORRENTE OPERACIONAL: 40A, 30MA.</t>
  </si>
  <si>
    <t xml:space="preserve">INTERRUPTOR DIFERENCIAL RESIDUAL, QUANTIDADE POLOS: 4, TENSÃO NOMINAL: 380V, SENSIBILIDADE: ALTA, CORRENTE OPERACIONAL: 63A, 300 MA.</t>
  </si>
  <si>
    <t xml:space="preserve">INTERRUPTOR DIFERENCIAL RESIDUAL, QUANTIDADE POLOS: 4, TENSÃO NOMINAL: 380V, SENSIBILIDADE: ALTA, CORRENTE OPERACIONAL: 63A, 30 MA.</t>
  </si>
  <si>
    <t xml:space="preserve">CONTATOR, TIPO: TRIPOLAR, TENSÃO TRABALHO: 380V, CORRENTE MÁXIMA BOBINA: 40 A, 60Hz, 1NA + 1NF.</t>
  </si>
  <si>
    <t xml:space="preserve">PROTETOR CONTRA SURTO DE TENSÃO (DPS), TENSÃO NOMINAL: 275 V, FIXAÇÃO: EM TRILHO DIN, CORRENTE MÁXIMA DE DESCARGA 40 KA, CLASSE II, NÚMERO DE POLOS: MONOPOLAR.</t>
  </si>
  <si>
    <t xml:space="preserve">RELÉ TÉRMICO, TIPO: SOBRECARGA, NÚMERO E TIPO DE CONTATOS: 1NA + 1NF, FAIXA DE AJUSTE ELEMENTO TEMPORIZADO: 4 - 6A, REARME MANUAL E AUTOMÁTICO.</t>
  </si>
  <si>
    <t xml:space="preserve">RELÉ TÉRMICO, TIPO: SOBRECARGA, NÚMERO E TIPO DE CONTATOS: 1NA + 1NF, FAIXA DE AJUSTE ELEMENTO TEMPORIZADO: 5,6 - 8 A, REARME MANUAL E AUTOMÁTICO.</t>
  </si>
  <si>
    <t xml:space="preserve">RELÉ TÉRMICO, TIPO: SOBRECARGA, NÚMERO E TIPO DE CONTATOS: 1NA + 1NF, FAIXA DE AJUSTE ELEMENTO TEMPORIZADO: 7 - 10 A, REARME MANUAL E AUTOMÁTICO.</t>
  </si>
  <si>
    <t xml:space="preserve">RELÉ TÉRMICO, TIPO: SOBRECARGA, NÚMERO E TIPO DE CONTATOS: 1NA + 1NF, FAIXA DE AJUSTE ELEMENTO TEMPORIZADO: 8 - 12,5 A, REARME MANUAL E AUTOMÁTICO.</t>
  </si>
  <si>
    <t xml:space="preserve">RELÉ PROTEÇÃO SISTEMA ELÉTRICO, TIPO FALTA DE FASE TRIFÁSICO, TENSÃO NOMINAL 380V.</t>
  </si>
  <si>
    <t xml:space="preserve">RELÉ DE SEQUÊNCIA DE FASES, TRIFÁSICO, FIXAÇÃO: ATRAVÉS DE TRILHO DIN (35 MM),TENSÃO ALIMENTAÇÃO: 380 V, FREQUÊNCIA 60 HZ.</t>
  </si>
  <si>
    <t xml:space="preserve">BORNE PARA PINO BANANA. 4MM PRETO. PEDIDO MÍNIMO 100 UNIDADES.</t>
  </si>
  <si>
    <t xml:space="preserve">BORNE PARA PINO BANANA. 4MM VERMELHO. PEDIDO MÍNIMO 100 UNIDADES.</t>
  </si>
  <si>
    <t xml:space="preserve">CONECTOR ELÉTRICO, QUANTIDADE DE BORNES: 12 EM BARRA, COR: MARFIM, TRATAMENTO SUPERFICIAL: NIQUELADO, MATERIAL: LATÃO, CORRENTE NOMINAL: 24 A, TENSÃO NOMINAL: 600 V, CARACTERÍSTICA CONDUTOR: FIO DE 2,5MM2, MATERIAL ISOLAMENTO: POLIAMIDA. PEDIDO MÍNIMO 5 UNIDADES.</t>
  </si>
  <si>
    <t xml:space="preserve">CONECTOR ELÉTRICO, QUANTIDADE DE BORNES: 12 EM BARRA, COR: MARFIM, TRATAMENTO SUPERFICIAL: NIQUELADO, MATERIAL: LATÃO, CORRENTE NOMINAL: 24 A, TENSÃO NOMINAL: 600 V, CARACTERÍSTICA CONDUTOR: FIO DE 4MM2, MATERIAL ISOLAMENTO: POLIAMIDA. PEDIDO MÍNIMO 5 UNIDADES.</t>
  </si>
  <si>
    <t xml:space="preserve">CONECTOR PASSAGEM, CARACTERÍSTICAS ADICIONAIS: EK, TIPO: BORNE, MATERIAL: PLÁSTICO ISOLANTE, TENSÃO ISOLAMENTO: 750 V, COR: BEGE, BITOLA CABO: 2,5MM2, APLICAÇÃO: PARA FIXAÇÃO EM TRILHO DIN 35MM. PEDIDO MÍNIMO 5 UNIDADES.</t>
  </si>
  <si>
    <t xml:space="preserve">CONECTOR PASSAGEM, CARACTERÍSTICAS ADICIONAIS: SAK, TIPO: BORNE, MATERIAL: PLÁSTICO ISOLANTE, TENSÃO ISOLAMENTO: 750 V, COR: BEGE, BITOLA CABO: 2,5MM2, APLICAÇÃO: PARA FIXAÇÃO EM TRILHO DIN 35MM. PEDIDO MÍNIMO 10 UNIDADES.</t>
  </si>
  <si>
    <t xml:space="preserve">CONECTOR PASSAGEM, CARACTERÍSTICAS ADICIONAIS: SAK, TIPO: BORNE, MATERIAL: PLÁSTICO ISOLANTE, TENSÃO ISOLAMENTO: 750 V, COR: BEGE, BITOLA CABO: 4MM2, APLICAÇÃO: PARA FIXAÇÃO EM TRILHO DIN 35MM. PEDIDO MÍNIMO 10 UNIDADES.</t>
  </si>
  <si>
    <t xml:space="preserve">CONECTOR ADAPTAÇÃO TERMINAL, MATERIAL: COBRE ELETROLÍTICO, TRATAMENTO SUPERFICIAL: ESTANHADO, TIPO FIXAÇÃO: POR COMPRESSÃO, CARACTERÍSTICA CONDUTOR: CABO 0,5MM2 – 1,5MM2 (16-14 AWG), CARACTERÍSTICAS ADICIONAIS: PRÉ ISOLADO, ALTA CONDUTIBILIDADE ELÉTRICA, TIPO TERMINAL: OLHAL, TIPO ISOLAÇÃO: PVC RÍGIDO VERMELHO. LOTE DE 200 UNIDADES.</t>
  </si>
  <si>
    <t xml:space="preserve">CONECTOR ADAPTAÇÃO TERMINAL, MATERIAL: COBRE ELETROLÍTICO, TRATAMENTO SUPERFICIAL: ESTANHADO, TIPO FIXAÇÃO: POR COMPRESSÃO, CARACTERÍSTICA CONDUTOR: CABO 1,5MM2 – 2,5MM2 (16-14 AWG), CARACTERÍSTICAS ADICIONAIS: PRÉ ISOLADO, ALTA CONDUTIBILIDADE ELÉTRICA, TIPO TERMINAL: OLHAL, TIPO ISOLAÇÃO: PVC RÍGIDO AZUL. LOTE DE 200 UNIDADES.</t>
  </si>
  <si>
    <t xml:space="preserve">CONECTOR ADAPTAÇÃO TERMINAL, MATERIAL: COBRE ELETROLÍTICO, TRATAMENTO SUPERFICIAL: ESTANHADO, TIPO FIXAÇÃO: POR COMPRESSÃO, CARACTERÍSTICA CONDUTOR: CABO 4,0MM2 – 6,0MM2 (12-10 AWG), CARACTERÍSTICAS ADICIONAIS: PRÉ ISOLADO, ALTA CONDUTIBILIDADE ELÉTRICA, TIPO TERMINAL: OLHAL, TIPO ISOLAÇÃO: PVC RÍGIDO AMARELO. LOTE DE 200 UNIDADES.</t>
  </si>
  <si>
    <t xml:space="preserve">CONECTOR ADAPTAÇÃO TERMINAL, MATERIAL: COBRE ELETROLÍTICO, TRATAMENTO SUPERFICIAL: ESTANHADO, TIPO FIXAÇÃO: POR COMPRESSÃO, CARACTERÍSTICA CONDUTOR: CABO 0,5MM2 - 1,5MM2 (16-14 AWG), CARACTERÍSTICAS ADICIONAIS: PRÉ ISOLADO, ALTA CONDUTIBILIDADE ELÉTRICA, TIPO TERMINAL: PINO, TIPO ISOLAÇÃO: PVC RÍGIDO VERMELHO. LOTE DE 200 UNIDADES.</t>
  </si>
  <si>
    <t xml:space="preserve">CONECTOR ADAPTAÇÃO TERMINAL, MATERIAL: COBRE ELETROLÍTICO, TRATAMENTO SUPERFICIAL: ESTANHADO, TIPO FIXAÇÃO: POR COMPRESSÃO, CARACTERÍSTICA CONDUTOR: CABO 1,5MM2 - 2,5MM2 (16-14 AWG), CARACTERÍSTICAS ADICIONAIS: PRÉ ISOLADO, ALTA CONDUTIBILIDADE ELÉTRICA, TIPO TERMINAL: PINO, TIPO ISOLAÇÃO: PVC RÍGIDO AZUL. LOTE DE 200 UNIDADES.</t>
  </si>
  <si>
    <t xml:space="preserve">CONECTOR ADAPTAÇÃO TERMINAL, MATERIAL: COBRE ELETROLÍTICO, TRATAMENTO SUPERFICIAL: ESTANHADO, TIPO FIXAÇÃO: POR COMPRESSÃO, CARACTERÍSTICA CONDUTOR: CABO 4,0MM2 – 6,0MM2 (12-10 AWG), CARACTERÍSTICAS ADICIONAIS: PRÉ ISOLADO, ALTA CONDUTIBILIDADE ELÉTRICA, TIPO TERMINAL: PINO, TIPO ISOLAÇÃO: PVC RÍGIDO AMARELO. LOTE DE 200 UNIDADES.</t>
  </si>
  <si>
    <t xml:space="preserve">Conector Derivação Perfurante 10 A 95 mm2 CDP70. PEDIDO MÍNIMO 5 UNIDADES.</t>
  </si>
  <si>
    <t xml:space="preserve">CONECTOR DERIVAÇÃO PERFURANTE.
FINALIDADE: DERIVAÇÃO DE CABOS ISOLADOS; CONDUTOR PRINCIPAL DEVE POSSIBILITAR CONEXÃO DE FIOS ENTRE 10 E 120 MM² DE ÁREA (AWG/MCM 8 – 4/0); CONDUTOR DERIVADO DEVE POSSIBILITAR CONEXÃO DE FIOS ENTRE 1,5 E 6,0 MM² DE ÁREA (AWG/MCM 16 – 10); DEVE SEGUIR A NORMA: NF C33-020; DEVE ESTAR ADEQUADA AS NORMAS DO INMETRO E DA ABNT. PEDIDO MÍNIMO 10 UNIDADES.</t>
  </si>
  <si>
    <t xml:space="preserve">ELO FUSÍVEL, CLASSE DISTRIBUIÇÃO, TIPO 5H, CORRENTE NOMINAL 5 A, CARACTERÍSTICAS ADICIONAIS COM ARRUELA DE LATÃO, MATERIAL ESTANHO, APLICAÇÃO PARA PROTEÇÃO DE REDE. PEDIDO MÍNIMO 10 UNIDADES.</t>
  </si>
  <si>
    <t xml:space="preserve">ISOLADOR ELÉTRICO, MATERIAL: PORCELANA, APLICAÇÃO: USO EXTERNO, TIPO: PIMENTÃO, COR: MARROM, CARACTERÍSTICAS ADICIONAIS: 57X80MM COM PARAFUSO ROSCA SOBERBA 5/16”. PEDIDO MÍNIMO 10 UNIDADES.</t>
  </si>
  <si>
    <t xml:space="preserve">GRAMPO MIGUELÃO COM 2 PREGOS (FIXADOR DUPLO DE FIOS EM PAREDES). PACOTE COM 30 PEÇAS.</t>
  </si>
  <si>
    <t xml:space="preserve">SOQUETE LÂMPADA, MATERIAL: PORCELANA, TIPO: ROSQUEÁVEL, TIPO LÂMPADA: INCANDESCENTE, TIPO BASE: E-27, MATERIAL CONTATO: LATÃO. FIXO PARA TETO, CARACTERÍSTICAS ADICIONAIS: FORNECIDO COM PARAFUSOS PARA FIXAÇÃO. PEDIDO MÍNIMO 20 UNIDADES.</t>
  </si>
  <si>
    <t xml:space="preserve">ADAPTADOR, MATERIAL: PORCELANA, TIPO: SOQUETE REDUTOR E40 PARA E27, CORRENTE NOMINAL: 4A, POTÊNCIA NOMINAL: 250V, COR: BRANCA. PEDIDO MÍNIMO 10 UNIDADES.</t>
  </si>
  <si>
    <t xml:space="preserve">RECEPTÁCULO LÂMPADA, MATERIAL: POLICARBONATO, TIPO ROSCA: G13, FORMATO: TUBULAR, CARACTERÍSTICAS ADICIONAIS: SISTEMA ENGATE RÁPIDO, MATERIAL CONTATO: LATÃO. PEDIDO MÍNIMO 100 UNIDADES.</t>
  </si>
  <si>
    <t xml:space="preserve">CALHA LÂMPADA FLUORESCENTE, TIPO: LISA, USO: PARA 1 LÂMPADA DE 40 W, COR: BRANCA, MATERIAL: METAL, CARACTERÍSTICAS ADICIONAIS: COM PARAFUSO DE FIXAÇÃO.</t>
  </si>
  <si>
    <t xml:space="preserve">CALHA LÂMPADA FLUORESCENTE, TIPO: LISA, USO: PARA 2 LÂMPADAS DE 40 W, COR: BRANCA, MATERIAL: METAL, CARACTERÍSTICAS ADICIONAIS: COM PARAFUSO DE FIXAÇÃO.</t>
  </si>
  <si>
    <t xml:space="preserve">LUMINÁRIA, MATERIAL CORPO: CHAPA DE AÇO, MATERIAL REFLETOR: ALUMÍNIO ANODIZADO BRILHANTE DE ALTA REFLETÂNCIA, CAPACIDADE PARA 02 LÂMPADAS LED TUBULAR T8 120CM, TIPO SOQUETE: PUSH-IN G-13 DE ENGATE RÁPIDO, POTÊNCIA NOMINAL LÂMPADA: 18 W, ACABAMENTO SUPERFICIAL CHAPA AÇO: PINTURA ELETROSTÁTICA, POSIÇÃO RELATIVA: SOBREPOR, COR: BRANCA, INFORMAÇÕES ADICIONAIS: NÃO ACOMPANHA AS LÂMPADAS. DEVE POSSUIR ALETAS DE SEGURANÇA.</t>
  </si>
  <si>
    <t xml:space="preserve">LUMINÁRIA CALHA COMERCIAL ALETADA 62CMX62CM. POSIÇÃO: EMBUTIR; CAPACIDADE PARA 4 LÂMPADAS T8; COMPOSIÇÃO CORPO: EM CHAPA DE AÇO FOSFATIZADA; REFLETORES: PARABÓLICOS EM ALUMÍNIO BRILHANTE; ALETAS: PARABÓLICAS EM ALUMÍNIO BRILHANTE; DIFUSORES: EM POLICARBONATO TEXTURIZADO; ALETAS: 24; ÂNGULO DE ILUMINAÇÃO: 120º. NÃO ACOMPANHA LÂMPADAS.</t>
  </si>
  <si>
    <t xml:space="preserve">PAINEL LED SOBREPOR QUADRADO 25W OU SUPERIOR, BIVOLT, 6000K. PEDIDO MÍNIMO 5 UNIDADES.</t>
  </si>
  <si>
    <t xml:space="preserve">LUMINARIA 2.40M LED SOBREPOR BIVOLT 6000K 80W. ACOMPANHA LÂMPADA. PEDIDO MÍNIMO 10 UNIDADES.</t>
  </si>
  <si>
    <t xml:space="preserve">LUMINÁRIA 1.00 M OU SUPERIOR LED SOBREPOR BIVOLT 6000K 36 WATTS OU SUPERIOR. ACOMPANHA LÂMPADA. PEDIDO MÍNIMO 10 UNIDADES.</t>
  </si>
  <si>
    <t xml:space="preserve">LÂMPADA LED, TENSÃO NOMINAL: 220V, POTÊNCIA NOMINAL: 20 W, TIPO BASE: E27, TIPO BULBO: LEITOSO, TEMPERATURA DE COR: 6500 K BRANCA FRIA. DEVE POSSUIR REGISTRO NO INMETRO. PEDIDO MÍNIMO 10 UNIDADES.</t>
  </si>
  <si>
    <t xml:space="preserve">LÂMPADA LED, TENSÃO NOMINAL: 220V, POTÊNCIA NOMINAL: 40 W, TIPO BASE: E27, TIPO BULBO: LEITOSO, TEMPERATURA DE COR: 6500 K BRANCA FRIA. DEVE POSSUIR REGISTRO NO INMETRO. PEDIDO MÍNIMO 5 UNIDADES.</t>
  </si>
  <si>
    <t xml:space="preserve">LÂMPADA LED, TENSÃO NOMINAL: 220V, POTÊNCIA NOMINAL: 9 OU 10 W, TIPO BASE: E27, TIPO BULBO: LEITOSO, TEMPERATURA DE COR: 6500 K BRANCA FRIA. DEVE POSSUIR REGISTRO NO INMETRO. PEDIDO MÍNIMO 25 UNIDADES.</t>
  </si>
  <si>
    <t xml:space="preserve">LÂMPADA LED, TENSÃO NOMINAL: 220V, POTÊNCIA NOMINAL: 80 W, ALTA POTÊNCIA, TIPO BASE: E27, TIPO BULBO: LEITOSO, TEMPERATURA DE COR: 6500 K BRANCA FRIA. DEVE POSSUIR REGISTRO NO INMETRO.</t>
  </si>
  <si>
    <t xml:space="preserve">LÂMPADA LED, TENSÃO NOMINAL: 220V, POTÊNCIA NOMINAL: 80 W, ALTA POTÊNCIA, TIPO BASE: E40, TIPO BULBO: LEITOSO, TEMPERATURA DE COR: 6500 K BRANCA FRIA. DEVE POSSUIR REGISTRO NO INMETRO.</t>
  </si>
  <si>
    <t xml:space="preserve">LÂMPADA LED, TENSÃO NOMINAL: 220V, POTÊNCIA NOMINAL MÍNIMA: 8 W, TIPO BASE: G13, TIPO BULBO: T8, TEMPERATURA DE COR: 6500 K, FORMATO: TUBULAR T8, COMPRIMENTO: 600 MM. DEVE POSSUIR REGISTRO NO INMETRO. PEDIDO MÍNIMO 25 UNIDADES.</t>
  </si>
  <si>
    <t xml:space="preserve">LÂMPADA LED, TENSÃO NOMINAL: 220V, POTÊNCIA NOMINAL MÍNIMA: 18 W, TIPO BASE: G13, TIPO BULBO: T8, TEMPERATURA DE COR: 6500 K, FORMATO: TUBULAR T8, COMPRIMENTO: 1200 MM. DEVE POSSUIR REGISTRO NO INMETRO. PEDIDO MÍNIMO 25 UNIDADES.</t>
  </si>
  <si>
    <t xml:space="preserve">LÂMPADA INCANDESCENTE CLARA, 100 W. PEDIDO MÍNIMO 10 UNIDADES.</t>
  </si>
  <si>
    <t xml:space="preserve">LÂMPADA VAPOR MERCÚRIO, TIPO: ALTA PRESSÃO, POTÊNCIA: 400 W, TIPO BASE: E-40, TIPO BULBO: TUBULAR, TENSÃO ALIMENTAÇÃO: 220 V, CARACTERÍSTICAS ADICIONAIS: TEMPERATURA DE COR: 3.500K OU SUPERIOR.</t>
  </si>
  <si>
    <t xml:space="preserve">LÂMPADA VAPOR SÓDIO ALTA PRESSÃO, POTÊNCIA NOMINAL: 70 W, TIPO BASE: E-27, TIPO BULBO: TUBULAR, TENSÃO NOMINAL: 220 V. PEDIDO MÍNIMO 5 UNIDADES.</t>
  </si>
  <si>
    <t xml:space="preserve">REATOR LÂMPADA VAPOR SÓDIO, TIPO USO: EXTERNO, POTÊNCIA NOMINAL LÂMPADA: 70 WATT, TENSÃO NOMINAL: 220 V, FREQUÊNCIA NOMINAL: 60 HZ, FATOR POTÊNCIA: 0,92 OU SUPERIOR.</t>
  </si>
  <si>
    <t xml:space="preserve">REATOR LÂMPADA VAPOR SÓDIO, TIPO USO: EXTERNO, POTÊNCIA NOMINAL LÂMPADA: 400 W, TENSÃO NOMINAL: 220 V, FREQUÊNCIA NOMINAL: 60 HZ, FATOR POTÊNCIA: MAIOR OU IGUAL A 0,92, CARACTERÍSTICAS ADICIONAIS: PERDA MENOR OU IGUAL A 30W, TIPO DE DESCARGA DA LÂMPADA: ALTA PRESSÃO,COM IGNITOR E CAPACITOR INCORPORADOS INTERNAMENTE AO REATOR.</t>
  </si>
  <si>
    <t xml:space="preserve">RELÉ PROTEÇÃO SISTEMA ELÉTRICO, TIPO: FOTOELÉTRICO, POTÊNCIA: 1000 W, CARACTERÍSTICAS ADICIONAIS: COM BASE, PARA USO EXTERNO, TENSÃO NOMINAL: 220 V, FREQUÊNCIA: 60 HZ. PEDIDO MÍNIMO 5 UNIDADES.</t>
  </si>
  <si>
    <t xml:space="preserve">LUMINÁRIA LED, TENSÃO NOMINAL: BIVOLT OU 220V, POTÊNCIA NOMINAL: 120 W, COR: LUZ BRANCO FRIO 5000K OU SUPERIOR, APLICAÇÃO: ILUMINAÇÃO PÚBLICA POSTE, CARACTERÍSTICAS ADICIONAIS: FLUXO LUMINOSO MÍNIMO DE 12000 LÚMENS, PROTEÇÃO IP 65, VIDA ÚTIL DE NO MÍNIMO 40.000 HORAS DE USO. INFORMAÇÕES ADICIONAIS: APRESENTAR LAUDO DE CONFORMIDADE DO PRODUTO, DE ACORDO COM AS NORMAS DO INMETRO.</t>
  </si>
  <si>
    <t xml:space="preserve">LUMINÁRIA SOLAR LED PARA POSTE 80W 6500K POTÊNCIA MÍNIMA DE 80W OU SUPERIOR; FLUXO LUMINOSO DE NO MÍNIMO 1600LM OU SUPERIOR; COR: PRETO; TEMPERATURA DE COR DE NO MÍNIMO 6500K OU SUPERIOR; MATERIAL: POLICARBONATO; USO EXTERNO; AUTONOMIA MÍNIMA DE 12 HORAS; DEVE CONTER BATERIA DE LÍTIO: 3,2V/10AH (2 BATERIAS), BATERIA DEVE SER SUBSTITUÍVEL; TEMPO DE CARGA DE 8 HORAS; DEVE TER SISTEMA DE CONTROLE DE LUZ INTELIGENTE; DEVE TER PAINEL SOLAR INCORPORADO; DEVE ACOMPANHAR CONTROLE REMOTO (QUE UTILIZA DUAS PILHAS AAA); VIDA ÚTIL MÍNIMA DE 20000 HORAS; GRAU DE PROTEÇÃO IP65; GARANTIA MÍNIMA 12 MESES. DEVE ESTAR ADEQUADA AS NORMAS DA ABNT E AS NORMAS DO INMETRO. PRODUTO DEVE TER ASSISTÊNCIA TÉCNICA EM TERRITÓRIO NACIONAL.</t>
  </si>
  <si>
    <t xml:space="preserve">BRAÇO SUPORTE PARA LUMINÁRIA DE POSTE. DIMENSÕES: 50 X 450 MM, TUBO REDONDO COM 50 MM DE DIÂMETRO; MATERIAL: AÇO, COM PINTURA ELETROSTÁTICA; ÍNDICE DE PROTEÇÃO: IP65; COR PRETO; DEVE ACOMPANHAR KIT DE PARAFUSOS PARA INSTALAÇÃO, COM NO MÍNIMO 4 PARAFUSOS COM PORCAS E ARRUELAS; GARANTIA MÍNIMA 12 MESES; DEVE ESTAR ADEQUADA AS NORMAS DO INMETRO E DA ABNT.</t>
  </si>
  <si>
    <t xml:space="preserve">LUMINÁRIA, TIPO: EMERGÊNCIA, POSIÇÃO RELATIVA: FIXO À PAREDE, MATERIAL CORPO: PLÁSTICO ABS ALTO IMPACTO, FORMATO: RETANGULAR, QUANTIDADE LÂMPADAS: 2 UN, TIPO LÂMPADA: FARÓIS DE LED MÍNIMO 900 LÚMENS, FOCOS DIRECIONAIS, TENSÃO ALIMENTAÇÃO: 220 V, CARACTERÍSTICAS ADICIONAIS: LED FRONTAL DE SINALIZAÇÃO, CHAVE DE TESTE, AUTONOMIA MÍNIMA: 3 HORAS.</t>
  </si>
  <si>
    <t xml:space="preserve">LUMINÁRIA, TIPO: EMERGÊNCIA, MATERIAL CORPO: PLÁSTICO ABS ALTO IMPACTO, FORMATO: RETANGULAR, TIPO LÂMPADA: LED, COR: BRANCA, QUANTIDADE DE LÂMPADAS: 30, APLICAÇÃO: EDIFICAÇÕES, TENSÃO NOMINAL: 220 V, AUTONOMIA MÍNIMA: 3 HORAS. PEDIDO MÍNIMO 10 UNIDADES.</t>
  </si>
  <si>
    <t xml:space="preserve">LUMINÁRIA, TIPO: DE SAÍDA, MATERIAL CORPO: ACRÍLICO, FORMATO: RETANGULAR, TIPO LÂMPADA: LED, COR: BRANCA, CARACTERÍSTICAS ADICIONAIS: PALAVRA SAÍDA EM VERMELHO, FACE ÚNICA, TENSÃO NOMINAL: 220 V, AUTONOMIA MÍNIMA: 2 HORAS.</t>
  </si>
  <si>
    <t xml:space="preserve">REFLETOR, MATERIAL CORPO: ALUMÍNIO BLINDADO, TIPO LÂMPADA: LED, POTÊNCIA LÂMPADA: 100 W, TENSÃO ALIMENTAÇÃO: 220V, GRAU PROTEÇÃO: IP65, ÂNGULO DE ABERTURA DA LENTE: 120°, TEMPERATURA DE COR: 6000K, LUMINOSIDADE MÍNIMA DE 9000 LÚMENS.</t>
  </si>
  <si>
    <t xml:space="preserve">REFLETOR, MATERIAL CORPO: ALUMÍNIO SILÍCIO, TIPO LÂMPADA: VAPOR METÁLICO E VAPOR DE SÓDIO, POTÊNCIA LÂMPADA: 400 W, TENSÃO ALIMENTAÇÃO: 220 V, TIPO SOQUETE: E-40, MATERIAL SUPORTE: AÇO ZINCADO, GRAU PROTEÇÃO: IP-54. INFORMAÇÕES ADICIONAIS: NÃO ACOMPANHA LÂMPADA.</t>
  </si>
  <si>
    <t xml:space="preserve">REFLETOR COM PLACA SOLAR LED POTÊNCIA 60W COM 6500K E COM CONTROLE REMOTO. USO: INTERNO/EXTERNO; POTÊNCIA MÍNIMA: 60W; FLUXO LUMINOSO MÍNIMO: 1400LM; TEMPERATURA DE COR MÍNIMA: 6500K (LUZ FRIA); ÍNDICE DE PROTEÇÃO: IP65; GARANTIA MÍNIMA DE 1 ANO; VIDA ÚTIL MÍNIMA DE 20000 HORAS; MATERIAL: ALUMÍNIO E VIDRO TEMPERADO; FONTE DE ALIMENTAÇÃO: SOLAR; DIMENSÕES MÍNIMAS DO REFLETOR (MM): 246 (COMPRIMENTO) X 70 (ESPESSURA) X 208 (ALTURA); DIMENSÕES MÍNIMAS DA PLACA SOLAR DEVE SER COMPATÍVEL COM A POTÊNCIA REQUERIDA PELO REFLETOR DE LED; DEVE ACOMPANHAR CONTROLE REMOTO PARA CONFIGURAÇÃO DAS FUNÇÕES E PAINEL SOLAR; DEVE TER CONTROLE DE LUZ INTELIGENTE; DEVE POSSIBILITAR O TEMPO DE ACENDIMENTO PROGRAMÁVEL; AUTONOMIA DE NO MÍNIMO DE 10 HORAS; BATERIA DE LÍTIO (SUBSTITUÍVEL) ; DEVE ESTAR ADEQUADA AS NORMAS DA ABNT E DO INMETRO.
PRODUTO DEVE TER ASSISTÊNCIA TÉCNICA EM TERRITÓRIO NACIONAL.</t>
  </si>
  <si>
    <t xml:space="preserve">SENSOR ELETRÔNICO, CARACTERÍSTICAS ADICIONAIS: LENTE 360°, FUSÍVEL DE PROTEÇÃO CONTRA CURTO CIRCUITOS, POSSUIR AJUSTE DE TEMPO PARA DESLIGAMENTO, TIPO: DE PRESENÇA, TENSÃO ALIMENTAÇÃO: BIVOLT (127/220V), APLICAÇÃO: DETECÇÃO E ALARME, INSTALAÇÃO: TETO.</t>
  </si>
  <si>
    <t xml:space="preserve">SENSOR ELETRÔNICO, CARACTERÍSTICAS ADICIONAIS: LENTE 180°, COM FOTOCÉLULA REGULÁVEL E COM INFRAVERMELHO, COM REGULAGEM DE TEMPO DE ACIONAMENTO E DISTÂNCIA DE DETECÇÃO, RAIO DE AÇÃO: 6 METROS, TIPO: DE PRESENÇA, FREQUÊNCIA COMUTAÇÃO: 50/60 HZ, TENSÃO ALIMENTAÇÃO: BIVOLT (127/220 V), APLICAÇÃO: DETECÇÃO E ALARME, INSTALAÇÃO: PAREDE (USO INTERNO).</t>
  </si>
  <si>
    <t xml:space="preserve">SENSOR ELETRÔNICO, CARACTERÍSTICAS ADICIONAIS: LENTE 180°, COM FOTOCÉLULA REGULÁVEL E COM INFRAVERMELHO, COM REGULAGEM DE TEMPO DE ACIONAMENTO E DISTÂNCIA DE DETECÇÃO, RAIO DE AÇÃO: 10 METROS, TIPO: DE PRESENÇA, FREQUÊNCIA COMUTAÇÃO: 50/60 HZ, TENSÃO ALIMENTAÇÃO: BIVOLT (127/220 V), APLICAÇÃO: DETECÇÃO E ALARME, INSTALAÇÃO: PAREDE OU POSTES DE CONCRETO (USO INTERNO/EXTERNO).</t>
  </si>
  <si>
    <t xml:space="preserve">ELETRODUTO, MATERIAL: PVC, TIPO: RÍGIDO, BITOLA: 3/4 POL, COR: PRETA/CINZA, TIPO FIXAÇÃO: ROSCADO, CARACTERÍSTICAS ADICIONAIS: ROSCÁVEL NÃO INFLAMÁVEL, COMPRIMENTO: 3 M, ACESSÓRIOS: COM ROSCA EM AMBAS AS EXTREMIDADES. PEDIDO MÍNIMO 10 UNIDADES.</t>
  </si>
  <si>
    <t xml:space="preserve">ELETRODUTO, MATERIAL: PVC, TIPO: RÍGIDO, BITOLA: 1 POL, COR: PRETA/CINZA, TIPO FIXAÇÃO: ROSCADO, CARACTERÍSTICAS ADICIONAIS: ROSCÁVEL NÃO INFLAMÁVEL, COMPRIMENTO: 3 M, ACESSÓRIOS: COM ROSCA EM AMBAS AS EXTREMIDADES. PEDIDO MÍNIMO 10 UNIDADES.</t>
  </si>
  <si>
    <t xml:space="preserve">ELETRODUTO DE PVC NA COR BRANCA; DIÂMETRO DE 2 POLEGADAS; SEM ROSCA; BARRA COM 3 METROS DE COMPRIMENTO; MATERIAL: PVC RÍGIDO DE ALTA RESISTÊNCIA; DEVE ESTAR ADEQUADA AS NORMAS DO INMETRO E DA ABNT.</t>
  </si>
  <si>
    <t xml:space="preserve">ABRAÇADEIRA DE PRESSÃO PARA ELETRODUTO DE 2 POLEGADAS. MATERIAL: PVC; COR: BRANCA; CONFORME NORMA ABNT NBR 15465; DEVE ESTAR ADEQUADA AS NORMAS DO INMETRO E DA ABNT. PEDIDO MÍNIMO 20 UNIDADES.</t>
  </si>
  <si>
    <t xml:space="preserve">ABRAÇADEIRA PARA ELETRODUTO, MATERIAL: PVC, APLICAÇÃO: FIXAÇÃO DE ELETRODUTOS DE 3/4 POL, DIMENSÕES: LARGURA MÍNIMA: 18MM, DIÂMETRO INTERNO 26MM, COR: CINZA, CARACTERÍSTICAS ADICIONAIS: FECHAMENTO ATRAVÉS DE TRAVAS POR PRESSÃO. PEDIDO MÍNIMO 50 UNIDADES.</t>
  </si>
  <si>
    <t xml:space="preserve">ACESSÓRIO PARA ELETRODUTO: ABRAÇADEIRA, MATERIAL:PVC, BITOLA:1/2 POL, COR:CINZA. PEDIDO MÍNIMO 50 UNIDADES.</t>
  </si>
  <si>
    <t xml:space="preserve">ACESSÓRIO ELETRODUTO, LUVA, MATERIAL: PVC, TIPO FIXAÇÃO: SOLDÁVEL, BITOLA: 3/4 POL, COR: CINZA. PEDIDO MÍNIMO 50 UNIDADES.</t>
  </si>
  <si>
    <t xml:space="preserve">ACESSÓRIO PARA ELETRODUTO: CURVA 180º, MATERIAL: PVC - CLORETO DE POLIVINILA, TIPO FIXAÇÃO: ROSCÁVEL, BITOLA: 3/4 POL, COR: CINZA. PEDIDO MÍNIMO 10 UNIDADES.</t>
  </si>
  <si>
    <t xml:space="preserve">ACESSÓRIO PARA ELETRODUTO: CURVA 90º, RAIO CURTO, MATERIAL: PVC - CLORETO DE POLIVINILA, TIPO FIXAÇÃO: ROSCÁVEL, BITOLA: 3/4 POL, COR: CINZA. PEDIDO MÍNIMO 25 UNIDADES.</t>
  </si>
  <si>
    <t xml:space="preserve">ACESSÓRIO PARA ELETRODUTO: LUVA, MATERIAL: PVC - CLORETO DE POLIVINILA, TIPO FIXAÇÃO: ROSCÁVEL, BITOLA: 3/4 POL, COR: CINZA. PEDIDO MÍNIMO 50 UNIDADES.</t>
  </si>
  <si>
    <t xml:space="preserve">ELETRODUTO, MATERIAL: PVC, TIPO: FLEXÍVEL CORRUGADO, COR: AMARELA, DIÂMETRO NOMINAL: 3/4 POL.</t>
  </si>
  <si>
    <t xml:space="preserve">ROLO 50 METROS</t>
  </si>
  <si>
    <t xml:space="preserve">CONDUÍTE FLEXÍVEL CORRUGADO COM DIÂMETRO DE 2 POLEGADAS E COMPRIMENTO DE 25 METROS NA COR PRETA. PAREDE INTERNA LISA; INDICADO PARA INSTALAÇÕES DE INFRAESTRUTURA ELÉTRICA E TELECOMUNICAÇÕES EM REDES SUBTERRÂNEAS; MATERIAL: PVC FLEXÍVEL; AUTO-EXTINGUÍVEL; PRODUTO DEVE SER APROVADO PELO INMETRO E SEGUIR RECOMENDAÇÕES DE FABRICAÇÃO DA ABNT.</t>
  </si>
  <si>
    <t xml:space="preserve">ROLO DE 25 METROS</t>
  </si>
  <si>
    <t xml:space="preserve">LUVA PARA TUBULAÇÃO DE CONDUÍTE - FORMATO: ANELAR / HELICOIDAL - COMPOSIÇÃO: POLIETILENO DE ALTA DENSIDADE - DEVE SER COMPATÍVEL COM CONDUÍTE FLEXÍVEL COM DIÂMETRO DE 2 POLEGADAS; PRODUTO DEVE SER APROVADO PELO INMETRO E SEGUIR RECOMENDAÇÕES DE FABRICAÇÃO DA ABNT. PEDIDO MÍNIMO 10 UNIDADES.</t>
  </si>
  <si>
    <t xml:space="preserve">DUTO CORRUGADO COM DIÂMETRO DE 1 POLEGADA E COMPRIMENTO DE 50 METROS NA COR PRETA. - INDICADO PARA ATERRAMENTO; - COMPOSIÇÃO: POLIETILENO DE ALTA DENSIDADE - A EXTREMIDADE DEVE SER DE OLHAL X OLHAL - TUBO CONDUÍTE DEVE SER FLEXÍVEL - AUTO-EXTINGUÍVEL - PRODUTO DEVE SER APROVADO PELO INMETRO E SEGUIR RECOMENDAÇÕES DE FABRICAÇÃO DA ABNT.</t>
  </si>
  <si>
    <t xml:space="preserve">ROLO DE 50 METROS</t>
  </si>
  <si>
    <t xml:space="preserve">CAIXA PASSAGEM, MATERIAL: PVC, APLICAÇÃO: INSTALAÇÕES ELÉTRICAS, DIMENSÕES: 4 X 2 POL, USO: PARA CONEXÃO COM ELETRODUTO DE 3/4 POL, POSIÇÃO RELATIVA: EMBUTIR, COR: AMARELA, CARACTERÍSTICAS ADICIONAIS: ORELHAS DE FIXAÇÃO DOS PARAFUSOS REFORÇADAS. PEDIDO MÍNIMO 50 UNIDADES.</t>
  </si>
  <si>
    <t xml:space="preserve">CAIXA PASSAGEM, MATERIAL: PVC, APLICAÇÃO: FIXAÇÃO DE PONTOS DE LUZ, DIMENSÕES: 4 X 4 POL, USO: PARA CONEXÃO COM ELETRODUTO DE 3/4 POL, CARACTERÍSTICAS ADICIONAIS: FUNDO MÓVEL, FORMA: OCTOGONAL, POSIÇÃO RELATIVA: EMBUTIR, COR: AMARELA. PEDIDO MÍNIMO 25 UNIDADES.</t>
  </si>
  <si>
    <t xml:space="preserve">CAIXA PASSAGEM, MATERIAL: PVC, APLICAÇÃO: FIXAÇÃO DE PONTOS DE LUZ, DIMENSÕES: 3 X 3 POL, USO: PARA CONEXÃO COM ELETRODUTO FLEXIVEL CORRUGADO DE 25MM, CARACTERÍSTICAS ADICIONAIS: COM ANEL, FORMA: OCTOGONAL, POSIÇÃO RELATIVA: EMBUTIR, COR: AMARELA. PEDIDO MÍNIMO 25 UNIDADES.</t>
  </si>
  <si>
    <t xml:space="preserve">CAIXA PASSAGEM, MATERIAL: PVC, POSIÇÃO: SOBREPOR, MEDIDAS MÍNIMAS: 20X20X9 CM; COR BRANCA.</t>
  </si>
  <si>
    <t xml:space="preserve">CAIXA DE PASSAGEM DE ALUMÍNIO 100X100 MM, COM SAÍDA DE 1 POLEGADA. - DEVE SER EMPREGADA NA MONTAGEM DE EQUIPAMENTOS ELÉTRICOS EM GERAL E/OU OUTRAS LIGAÇÕES EM AMBIENTES ÚMIDOS E COM EMANAÇÃO DE GASES NÃO INFLAMÁVEIS. - DEVE POSSUIR UMA TAMPA REVERSÍVEL (FACE LISA E UMA FACE ANTIDERRAPANTE) E ACOMPANHAR JUNTA DE VEDAÇÃO PARA A TAMPA. - CAIXA DEVE SER DE ALUMÍNIO FUNDIDO. - EM CADA LATERAL DA CAIXA DEVE TER UMA SAÍDA DE 1 POLEGADA. - DEVE TER AS DIMENSÕES DE 100 (LARGURA) X 100 (COMPRIMENTO) X 60 (ALTURA) MM. - DEVE ESTAR ADEQUADA AS NORMAS DO INMETRO E DA ABNT - DEVE ESTA EM ACORDO COM O GRAU DE PROTEÇÃO IP 65. - TAMPA DA CAIXA DEVE TER 4 FURAÇÕES PARA FIXAÇÃO DE 4 PARAFUSOS INCLUSOS. TODOS OS PARAFUSOS DEVEM TER PROTEÇÃO CONTRA CORROSÃO.</t>
  </si>
  <si>
    <t xml:space="preserve">CAIXA DE PASSAGEM. APLICAÇÃO: PASSAGEM DE REDE ELÉTRICA OU TELEFONIA; DEVE TER CAPACIDADE MÍNIMA EM VOLUME DE 10 L; DIMENSÕES APROXIMADAS: ALTURA X LARGURA X PROFUNDIDADE: 25 CM X 27 CM X 27 CM; MATERIAL: POLIPROPILENO; PRODUTO DEVE ATENDER ÀS NORMAS DA NBR8160; DEVE POSSUIR 3 ENTRADAS QUE POSSIBILITAM FURAÇÕES DE 40MM/ 50MM / 100MM; DEVE POSSUIR 1 SAÍDA DE100MM DE DIÂMETRO; DEVE SER NA COR PRETA; DEVE POSSUIR FECHAMENTO HERMÉTICO PARA ELIMINAÇÃO DE MAUS ODORES; DEVE POSSUIR TAMPA; DEVE ESTAR ADEQUADA AS NORMAS DO INMETRO E DA ABNT.</t>
  </si>
  <si>
    <t xml:space="preserve">ACESSÓRIOS SISTEMA "X", CANALETA, MATERIAL: PVC - CLORETO DE POLIVINILA, TIPO: COM TAMPA, COR: BRANCA, CARACTERÍSTICAS ADICIONAIS: COM DIVISÓRIA, COM ADESIVO DUPLA FACE, APLICAÇÃO: INSTALAÇÃO ELÉTRICA, DIMENSÕES (LxAxC): 50 X 20 X 2000 MM. PEDIDO MÍNIMO 5 UNIDADES.</t>
  </si>
  <si>
    <t xml:space="preserve">ACESSÓRIOS SISTEMA "X", CAIXA TOMADA, TIPO: SOBREPOR, FORMATO CONTATO: UNIVERSAL, FORMATO CORPO: RETANGULAR, COR CORPO: BRANCA, APLICAÇÃO: CANALETA PVC, TAMANHO: 50 X 20 MM, CARACTERÍSTICAS ADICIONAIS: NÚMERO POLOS: 2 P + T. PEDIDO MÍNIMO 10 UNIDADES.</t>
  </si>
  <si>
    <t xml:space="preserve">ACESSÓRIOS SISTEMA "X", MATERIAL: PVC RÍGIDO ANTI-CHAMA, TIPO: COTOVELO EXTERNO, COR: BRANCA, APLICAÇÃO: CANALETA PVC, TAMANHO: 50 X 20 MM, ANGULAÇÃO: 90°. PEDIDO MÍNIMO 20 UNIDADES.</t>
  </si>
  <si>
    <t xml:space="preserve">ACESSÓRIOS SISTEMA "X", MATERIAL: PVC RÍGIDO ANTI-CHAMA, TIPO: COTOVELO INTERNO, COR: BRANCA, APLICAÇÃO: CANALETA PVC, TAMANHO: 50 X 20 MM. PEDIDO MÍNIMO 20 UNIDADES.</t>
  </si>
  <si>
    <t xml:space="preserve">ACESSÓRIOS SISTEMA "X", MATERIAL: PVC RÍGIDO ANTI-CHAMA, TIPO: CRUZETA, COR: BRANCA, APLICAÇÃO: CANALETA PVC, TAMANHO: 50 X 20 MM. PEDIDO MÍNIMO 20 UNIDADES.</t>
  </si>
  <si>
    <t xml:space="preserve">ACESSÓRIOS SISTEMA "X", MATERIAL: PVC RÍGIDO ANTI-CHAMA, TIPO: LUVA DE EMENDA, COR: BRANCA, APLICAÇÃO: CANALETA PVC, TAMANHO: 50 X 20 MM. PEDIDO MÍNIMO 20 UNIDADES.</t>
  </si>
  <si>
    <t xml:space="preserve">ACESSÓRIOS SISTEMA "X", MATERIAL: PVC RÍGIDO ANTI-CHAMA, TIPO: LUVA DE PONTA, COR: BRANCA, APLICAÇÃO: CANALETA PVC, TAMANHO: 50 X 20 MM. PEDIDO MÍNIMO 10 UNIDADES.</t>
  </si>
  <si>
    <t xml:space="preserve">ACESSÓRIOS SISTEMA "X", MATERIAL: PVC RÍGIDO ANTI-CHAMA, TIPO: "T", COR: BRANCA, APLICAÇÃO: CANALETA PVC, TAMANHO: 50 X 20 MM. PEDIDO MÍNIMO 20 UNIDADES.</t>
  </si>
  <si>
    <t xml:space="preserve">ACESSÓRIOS SISTEMA "X", CANALETA, MATERIAL: PVC - CLORETO DE POLIVINILA, TIPO: COM TAMPA, COR: BRANCA, CARACTERÍSTICAS ADICIONAIS: COM DIVISÓRIA, COM ADESIVO DUPLA FACE, APLICAÇÃO: INSTALAÇÃO ELÉTRICA, DIMENSÕES (LxAxC): 20 X 10 X 2000 MM. PEDIDO MÍNIMO 5 UNIDADES.</t>
  </si>
  <si>
    <t xml:space="preserve">ACESSÓRIOS SISTEMA "X", MATERIAL: PVC RÍGIDO ANTI-CHAMA, TIPO: COTOVELO EXTERNO, COR: BRANCA, APLICAÇÃO: CANALETA PVC, TAMANHO: 20 X 10 MM, ANGULAÇÃO: 90°. PEDIDO MÍNIMO 10 UNIDADES.</t>
  </si>
  <si>
    <t xml:space="preserve">ACESSÓRIOS SISTEMA "X", MATERIAL: PVC RÍGIDO ANTI-CHAMA, TIPO: COTOVELO INTERNO, COR: BRANCA, APLICAÇÃO: CANALETA PVC, TAMANHO: 20 X 10 MM. PEDIDO MÍNIMO 20 UNIDADES.</t>
  </si>
  <si>
    <t xml:space="preserve">ACESSÓRIOS SISTEMA "X", MATERIAL: PVC RÍGIDO ANTI-CHAMA, TIPO: CRUZETA, COR: BRANCA, APLICAÇÃO: CANALETA PVC, TAMANHO: 20 X 10 MM. PEDIDO MÍNIMO 20 UNIDADES.</t>
  </si>
  <si>
    <t xml:space="preserve">ACESSÓRIOS SISTEMA "X", MATERIAL: PVC RÍGIDO ANTI-CHAMA, TIPO: LUVA DE EMENDA, COR: BRANCA, APLICAÇÃO: CANALETA PVC, TAMANHO: 20 X 10 MM. PEDIDO MÍNIMO 20 UNIDADES.</t>
  </si>
  <si>
    <t xml:space="preserve">ACESSÓRIOS SISTEMA "X", MATERIAL: PVC RÍGIDO ANTI-CHAMA, TIPO: "T", COR: BRANCA, APLICAÇÃO: CANALETA PVC, TAMANHO: 20 X 10 MM. PEDIDO MÍNIMO 20 UNIDADES.</t>
  </si>
  <si>
    <t xml:space="preserve">ACESSÓRIOS SISTEMA "X", TOMADA, MODELO: UNIVERSAL, NÚMERO PÓLOS: 2 P + T, CORRENTE NOMINAL: 10 A, TENSÃO NOMINAL: 250 V, POSIÇÃO RELATIVA: SOBREPOR. PEDIDO MÍNIMO 10 UNIDADES.</t>
  </si>
  <si>
    <t xml:space="preserve">ACESSÓRIOS SISTEMA X. TOMADA, MODELO: RJ45, APLICAÇÃO: PARA REDE CAT6, CARACTERÍSTICAS ADICIONAIS: COMPLETA COM CAIXA ACOPLÁVEL AO SISTEMA X, POSSUIR ESPAÇO PARA ETIQUETA DE IDENTIFICAÇÃO, FORNECIDA COM PARAFUSOS E BRAÇADEIRA PARA FIXAÇÃO DE CABO UTP, COR: BRANCA. PEDIDO MÍNIMO 10 UNIDADES.</t>
  </si>
  <si>
    <t xml:space="preserve">ACESSÓRIOS SISTEMA X. INTERRUPTOR, TIPO: 1 MÓDULO SIMPLES, POSIÇÃO RELATIVA: SOBREPOR, TENSÃO NOMINAL: 220 V, CORRENTE NOMINAL: 10 A, COR: BRANCA, FORMATO: RETANGULAR, CARACTERÍSTICAS ADICIONAIS: COM CAIXA, COR: BRANCA. PEDIDO MÍNIMO 10 UNIDADES.</t>
  </si>
  <si>
    <t xml:space="preserve">ACESSÓRIOS SISTEMA X. INTERRUPTOR, TIPO: 1 MÓDULO INTERMEDIÁRIO, POSIÇÃO RELATIVA: SOBREPOR, TENSÃO NOMINAL: 220 V, CORRENTE NOMINAL: 10 A, COR: BRANCA, FORMATO: RETANGULAR, CARACTERÍSTICAS ADICIONAIS: COM CAIXA, COR: BRANCA. PEDIDO MÍNIMO 5 UNIDADES.</t>
  </si>
  <si>
    <t xml:space="preserve">ACESSÓRIOS SISTEMA X. INTERRUPTOR, TIPO: 1 MÓDULO PARALELO, POSIÇÃO RELATIVA: SOBREPOR, TENSÃO NOMINAL: 220 V, CORRENTE NOMINAL: 10 A, COR: BRANCA, FORMATO: RETANGULAR, CARACTERÍSTICAS ADICIONAIS: COM CAIXA, COR: BRANCA. PEDIDO MÍNIMO 5 UNIDADES.</t>
  </si>
  <si>
    <t xml:space="preserve">ADAPTADOR (CONECTOR) PARA CONDULETE MÚLTIPLO DE SOBREPOR, MATERIAL: PVC, PARA ELETRODUTOS DE PVC SEM ROSCA, DIÂMETRO: 3/4 POL, COR: CINZA, CARACTERÍSTICAS ADICIONAIS: ENCAIXE RÁPIDO POR PRESSÃO. PEDIDO MÍNIMO 50 UNIDADES.</t>
  </si>
  <si>
    <t xml:space="preserve">CONDULETE1 - CONDULETE MÚLTIPLO, MATERIAL: PVC, APLICAÇÃO: INSTALAÇÕES ELÉTRICAS, FORMA: RETANGULAR, DIMENSÕES: 4 X 2 POL, POSIÇÃO RELATIVA: SOBREPOR, COR: CINZA. ENTRADAS: 6 ENTRADAS. DIÂMETRO DO ENCAIXE DO ADAPTADOR: 3/4 POL. CARACTERÍSTICAS ADICIONAIS: SEM TAMPA, COM ORELHAS PARA FIXAÇÃO DAS TAMPAS E ACESSÓRIOS ATRAVÉS DE PARAFUSOS. PEDIDO MÍNIMO 10 UNIDADES.</t>
  </si>
  <si>
    <t xml:space="preserve">CONDULETE2 - CONJUNTO INTERRUPTOR E TOMADA, TIPO SIMPLES, MODELO DA TOMADA: PADRÃO BRASILEIRO, PÓLOS DA TOMADA: 2P+T, QUANTIDADE DE TECLAS DO INTERRUPTOR: 1 (UMA), TIPO DE ACIONAMENTO DO INTERRUPTOR: BOTÃO ON,OFF, CORRENTE NOMINAL: 10 A, TENSÃO NOMINAL: 250 V, FORMATO: TOMADA HEXAGONAL HORIZONTAL E INTERRUTOR RETANGULAR HORIZONTAL, POSIÇÃO RELATIVA: EMBUTIR, MATERIAL: TERMOPLÁSTICO AUTO-EXTINGUÍVEL, COR: TOMADA E INTERRUPTOR BEGE OU MARFIM E CORPO PRETO, APLICAÇÃO: INSTALAÇÕES ELÉTRICAS EM CONDULETE 4X2 POL, NORMA TÉCNICA: ABNT NBR 14136, CARACTERÍSTICAS ADICIONAIS: FORNECIDA SEM PLACA, DEVE SER COMPATÍVEL COM O ITEM CONDULETE8. PEDIDO MÍNIMO 5 UNIDADES.</t>
  </si>
  <si>
    <t xml:space="preserve">CONDULETE3 - CONJUNTO INTERRUPTORES E TOMADA, TIPO SIMPLES, MODELO DA TOMADA: PADRÃO BRASILEIRO, PÓLOS DA TOMADA: 2P+T, QUANTIDADE DE TECLAS DO INTERRUPTOR: 2 (DUAS), TIPO DE ACIONAMENTO DO INTERRUPTOR: BOTÃO ON,OFF, CORRENTE NOMINAL: 10 A, TENSÃO NOMINAL: 250 V, FORMATO: TOMADA HEXAGONAL HORIZONTAL E INTERRUTOR RETANGULAR HORIZONTAL, POSIÇÃO RELATIVA: EMBUTIR, MATERIAL: TERMOPLÁSTICO AUTO-EXTINGUÍVEL, COR: TOMADA E INTERRUPTOR BEGE OU MARFIM E CORPO PRETO, APLICAÇÃO: INSTALAÇÕES ELÉTRICAS EM CONDULETE 4X2 POL, NORMA TÉCNICA: ABNT NBR 14136, CARACTERÍSTICAS ADICIONAIS: FORNECIDA SEM PLACA, DEVE SER COMPATÍVEL COM O ITEM CONDULETE10. PEDIDO MÍNIMO 5 UNIDADES.</t>
  </si>
  <si>
    <t xml:space="preserve">CONDULETE4 - TAMPA CEGA, MATERIAL: PVC, APLICAÇÃO: TAMPA DE CONDULETE DE SOBREPOR, FORMA: RETANGULAR, DIMENSÕES: 4 X 2 POL, COR: CINZA, CARACTERÍSTICAS ADICIONAIS: FIXAÇÃO POR PARAFUSOS, FORNECIDO COM PAR DE PARAFUSOS, DEVE SER COMPATÍVEL COM O ITEM CONDULETE1. PEDIDO MÍNIMO 20 UNIDADES.</t>
  </si>
  <si>
    <t xml:space="preserve">CONDULETE5 - TAMPA PARA CONDULETE, MATERIAL: PVC, APLICAÇÃO: 1 (UM) INTERRUPTOR DE 1 (UMA) TECLA SIMPLES VERTICAL, FORMA: RETANGULAR, DIMENSÕES DA TAMPA: 4 X 2 POL, COR: CINZA, CARACTERÍSTICAS ADICIONAIS: FIXAÇÃO POR PARAFUSOS, FORNECIDO COM PAR DE PARAFUSOS, DEVE SER COMPATÍVEL COM O ITEM CONDULETE1. PEDIDO MÍNIMO 10 UNIDADES.</t>
  </si>
  <si>
    <t xml:space="preserve">CONDULETE6 - TAMPA PARA CONDULETE, MATERIAL: PVC, APLICAÇÃO: 1 (UM) INTERRUPTOR DE 2 (DUAS) TECLAS SIMPLES HORIZONTAL, FORMATO DO FURO: RETANGULAR, DIMENSÕES DA TAMPA: 4 X 2 POL, COR: CINZA, CARACTERÍSTICAS ADICIONAIS: FIXAÇÃO POR PARAFUSOS, FORNECIDO COM PAR DE PARAFUSOS, DEVE SER COMPATÍVEL COM O ITEM CONDULETE1. PEDIDO MÍNIMO 10 UNIDADES.</t>
  </si>
  <si>
    <t xml:space="preserve">CONDULETE7 - TAMPA PARA CONDULETE, MATERIAL: PVC, APLICAÇÃO: 1 (UM) INTERRUPTOR DE 3 (TRÊS) TECLAS SIMPLES HORIZONTAL, FORMATO DO FURO: RETANGULAR, DIMENSÕES DA TAMPA: 4 X 2 POL, COR: CINZA, CARACTERÍSTICAS ADICIONAIS: FIXAÇÃO POR PARAFUSOS, FORNECIDO COM PAR DE PARAFUSOS, DEVE SER COMPATÍVEL COM O ITEM CONDULETE1. PEDIDO MÍNIMO 10 UNIDADES.</t>
  </si>
  <si>
    <t xml:space="preserve">CONDULETE8 - TAMPA PARA CONDULETE, MATERIAL: PVC, APLICAÇÃO: 1 (UM) INTERRUPTOR SIMPLES HORIZONTAL E 1 (UMA) TOMADA SIMPLES HORIZONTAL, FORMATO DOS FUROS: RETANGULAR PARA O INTERRUPTOR E HEXAGONAL PARA A TOMADA, DIMENSÕES DA TAMPA: 4 X 2 POL, COR: CINZA, CARACTERÍSTICAS ADICIONAIS: FIXAÇÃO POR PARAFUSOS, FORNECIDO COM PAR DE PARAFUSOS, DEVE SER COMPATÍVEL COM O ITEM CONDULETE1. PEDIDO MÍNIMO 10 UNIDADES.</t>
  </si>
  <si>
    <t xml:space="preserve">CONDULETE9 - TAMPA PARA CONDULETE, MATERIAL: PVC, APLICAÇÃO: 1 (UMA) TOMADA SIMPLES HORIZONTAL, FORMATO DO FURO: HEXAGONAL HORIZONTAL, DIMENSÕES DA TAMPA: 4 X 2 POL, COR: CINZA, CARACTERÍSTICAS ADICIONAIS: FIXAÇÃO POR PARAFUSOS, FORNECIDO COM PAR DE PARAFUSOS, DEVE SER COMPATÍVEL COM O ITEM CONDULETE1. PEDIDO MÍNIMO 10 UNIDADES.</t>
  </si>
  <si>
    <t xml:space="preserve">CONDULETE10- TAMPA PARA CONDULETE, MATERIAL: PVC, APLICAÇÃO: 2 (DOIS) INTERRUPTORES SIMPLES HORIZONTAL E 1 (UMA) TOMADA SIMPLES HEXAGONAL HORIZONTAL, FORMATO DOS FUROS: RETANGULAR PARA O INTERRUPTOR E HEXAGONAL HORIZONTAL PARA A TOMADA, DIMENSÕES DA TAMPA: 4 X 2 POL, COR: CINZA, CARACTERÍSTICAS ADICIONAIS: FIXAÇÃO POR PARAFUSOS, FORNECIDO COM PAR DE PARAFUSOS, DEVE SER COMPATÍVEL COM O ITEM CONDULETE1. PEDIDO MÍNIMO 10 UNIDADES.</t>
  </si>
  <si>
    <t xml:space="preserve">CONDULETE11 - TAMPA PARA CONDULETE, MATERIAL: PVC, APLICAÇÃO: 2 (DUAS) TOMADAS SIMPLES HEXAGONAL HORIZONTAL, FORMATO DOS FUROS: HEXAGONAL HORIZONTAL, DIMENSÕES DA TAMPA: 4 X 2 POL, COR: CINZA, CARACTERÍSTICAS ADICIONAIS: FIXAÇÃO POR PARAFUSOS, FORNECIDO COM PAR DE PARAFUSOS, DEVE SER COMPATÍVEL COM O ITEM CONDULETE1. PEDIDO MÍNIMO 5 UNIDADES.</t>
  </si>
  <si>
    <t xml:space="preserve">CONDULETE12 - TAMPÃO PARA CONDULETE MÚLTIPLO DE SOBREPOR, MATERIAL: TERMOPLÁSTICO AUTO-EXTINGUÍVEL, APLICAÇÃO: FECHAR AS ENTRADAS NÃO UTILIZADAS EM CONDULETE MÚLTIPLO, DIÂMETRO: 3/4 POL, COR: CINZA, CARACTERÍSTICAS ADICIONAIS: ENCAIXE RÁPIDO POR PRESSÃO, DEVE SER COMPATÍVEL COM O ITEM CONDULETE1. PEDIDO MÍNIMO 100 UNIDADES.</t>
  </si>
  <si>
    <t xml:space="preserve">CONDULETE14 - TOMADA, TIPO DUPLA, MODELO: PADRÃO BRASILEIRO, PÓLOS: 2 X 2P+T, CORRENTE NOMINAL: 10 A, TENSÃO NOMINAL: 250 V, FORMATO: HEXAGONAL HORIZONTAL, POSIÇÃO RELATIVA: EMBUTIR, MATERIAL: TERMOPLÁSTICO AUTO-EXTINGUÍVEL, COR: TOMADA BEGE OU MARFIM E CORPO PRETO, APLICAÇÃO: INSTALAÇÕES ELÉTRICAS EM CONDULETE 4X2 POL, NORMA TÉCNICA: ABNT NBR 14136, CARACTERÍSTICAS ADICIONAIS: FORNECIDA SEM PLACA, DEVE SER COMPATÍVEL COM O ITEM CONDULETE11. PEDIDO MÍNIMO 5 UNIDADES.</t>
  </si>
  <si>
    <t xml:space="preserve">CONDULETE15 - TOMADA, TIPO DUPLA, MODELO: PADRÃO BRASILEIRO, PÓLOS: 2 X 2P+T, CORRENTE NOMINAL: 20 A, TENSÃO NOMINAL: 250 V, FORMATO: HEXAGONAL HORIZONTAL, POSIÇÃO RELATIVA: EMBUTIR, MATERIAL: TERMOPLÁSTICO AUTO-EXTINGUÍVEL, COR: TOMADA BEGE OU MARFIM E CORPO PRETO, APLICAÇÃO: INSTALAÇÕES ELÉTRICAS EM CONDULETE 4X2 POL, NORMA TÉCNICA: ABNT NBR 14136, CARACTERÍSTICAS ADICIONAIS: FORNECIDA SEM PLACA, DEVE SER COMPATÍVEL COM O ITEM CONDULETE11. PEDIDO MÍNIMO 5 UNIDADES.</t>
  </si>
  <si>
    <t xml:space="preserve">CONDULETE16 - TOMADA, TIPO SIMPLES, MODELO: PADRÃO BRASILEIRO, PÓLOS: 2P+T, CORRENTE NOMINAL: 10 A, TENSÃO NOMINAL: 250 V, FORMATO: HEXAGONAL HORIZONTAL, POSIÇÃO RELATIVA: EMBUTIR, MATERIAL: TERMOPLÁSTICO AUTO-EXTINGUÍVEL, COR: TOMADA BEGE OU MARFIM E CORPO PRETO, APLICAÇÃO: INSTALAÇÕES ELÉTRICAS EM CONDULETE 4X2 POL, NORMA TÉCNICA: ABNT NBR 14136, CARACTERÍSTICAS ADICIONAIS: FORNECIDA SEM PLACA, DEVE SER COMPATÍVEL COM O ITEM CONDULETE9. PEDIDO MÍNIMO 10 UNIDADES.</t>
  </si>
  <si>
    <t xml:space="preserve">CONDULETE17 - TOMADA, TIPO SIMPLES, MODELO: PADRÃO BRASILEIRO, PÓLOS: 2P+T, CORRENTE NOMINAL: 20 A, TENSÃO NOMINAL: 250 V, FORMATO: HEXAGONAL HORIZONTAL, POSIÇÃO RELATIVA: EMBUTIR, MATERIAL: TERMOPLÁSTICO AUTO-EXTINGUÍVEL, COR: TOMADA BEGE OU MARFIM E CORPO PRETO, APLICAÇÃO: INSTALAÇÕES ELÉTRICAS EM CONDULETE 4X2 POL, NORMA TÉCNICA: ABNT NBR 14136, CARACTERÍSTICAS ADICIONAIS: FORNECIDA SEM PLACA, DEVE SER COMPATÍVEL COM O ITEM CONDULETE9. PEDIDO MÍNIMO 10 UNIDADES.</t>
  </si>
  <si>
    <t xml:space="preserve">CONDULETE18 - INTERRUPTOR, TIPO: SIMPLES, QUANTIDADE DE TECLAS: 1 (UMA) VERTICAL, APLICAÇÃO: INSTALAÇÕES ELÉTRICAS EM CONDULETE 4X2 POL, TIPO DE ACIONAMENTO: BOTÃO ON,OFF, POSIÇÃO RELATIVA: EMBUTIR, TENSÃO NOMINAL: 250 V, CORRENTE NOMINAL: 10 A, MATERIAL: TERMOPLÁSTICO AUTO-EXTINGUÍVEL, FORMATO: RETANGULAR, COR: TECLA BEGE OU MARFIM E CORPO PRETO, CARACTERÍSTICAS ADICIONAIS: FORNECIDA SEM PLACA, DEVE SER COMPATÍVEL COM O ITEM CONDULETE5. PEDIDO MÍNIMO 10 UNIDADES.</t>
  </si>
  <si>
    <t xml:space="preserve">CONDULETE19 - INTERRUPTOR, TIPO: SIMPLES, QUANTIDADE DE TECLAS: 2 (DUAS) HORIZONTAL, APLICAÇÃO: INSTALAÇÕES ELÉTRICAS EM CONDULETE 4X2 POL, TIPO DE ACIONAMENTO: BOTÃO ON,OFF, POSIÇÃO RELATIVA: EMBUTIR, TENSÃO NOMINAL: 250 V, CORRENTE NOMINAL: 10 A, MATERIAL: TERMOPLÁSTICO AUTO-EXTINGUÍVEL, FORMATO: RETANGULAR, COR: TECLA BEGE OU MARFIM E CORPO PRETO, CARACTERÍSTICAS ADICIONAIS: FORNECIDA SEM PLACA, DEVE SER COMPATÍVEL COM O ITEM CONDULETE6. PEDIDO MÍNIMO 5 UNIDADES.</t>
  </si>
  <si>
    <t xml:space="preserve">CONDULETE20 - INTERRUPTOR, TIPO: SIMPLES, QUANTIDADE DE TECLAS: 3 (TRÊS) HORIZONTAL, APLICAÇÃO: INSTALAÇÕES ELÉTRICAS EM CONDULETE 4X2 POL, TIPO DE ACIONAMENTO: BOTÃO ON,OFF, POSIÇÃO RELATIVA: EMBUTIR, TENSÃO NOMINAL: 250 V, CORRENTE NOMINAL: 10 A, MATERIAL: TERMOPLÁSTICO AUTO-EXTINGUÍVEL, FORMATO: RETANGULAR, COR: TECLA BEGE OU MARFIM E CORPO PRETO, CARACTERÍSTICAS ADICIONAIS: FORNECIDA SEM PLACA, DEVE SER COMPATÍVEL COM O ITEM CONDULETE7. PEDIDO MÍNIMO 5 UNIDADES.</t>
  </si>
  <si>
    <t xml:space="preserve">CONDULETE21. CONDULETE MÚLTIPLO, FABRICADO EM ALUMÍNIO, SEM PINTURA. DEVERÁ ACOMPANHAR O PRODUTO, 3 TAMPÕES DE SAÍDAS. PEDIDO MÍNIMO 10 UNIDADES.</t>
  </si>
  <si>
    <t xml:space="preserve">CONDULETE22. CONECTOR PARA CONDULETE MÚLTIPLO DE ALUMÍNIO, CONECTOR ¾ COM ROSCA BSP, CONTÉM 1 PARAFUSO PARA APERTO DO ELETRODUTO. DEVE SER COMPATÍVEL COM O ITEM CONDULETE21. PEDIDO MÍNIMO 20 UNIDADES.</t>
  </si>
  <si>
    <t xml:space="preserve">CONDULETE23. TAMPA METÁLICA PARA CONDULETE, COM 2 POSTOS HORIZONTAIS. FABRICADO EM ALUMÍNIO, SEM PINTURA. DEVE SER COMPATÍVEL COM O ITEM CONDULETE21. PEDIDO MÍNIMO 10 UNIDADES.</t>
  </si>
  <si>
    <t xml:space="preserve">CONDULETE24. TAMPA METÁLICA PARA CONDULETE, COM 3 POSTOS HORIZONTAIS. FABRICADO EM ALUMÍNIO, SEM PINTURA. DEVE SER COMPATÍVEL COM O ITEM CONDULETE21. PEDIDO MÍNIMO 10 UNIDADES.</t>
  </si>
  <si>
    <t xml:space="preserve">MÓDULO ADAPTADOR PARA TOMADAS RJ 45. INDICADO PARA ADAPTAR CONECTORES TIPO RJ 45 PARA USO EM ESPELHOS DE CONDULETES EM ALUMÍNIO. FABRICADO EM PVC. PEDIDO MÍNIMO 10 UNIDADES.</t>
  </si>
  <si>
    <t xml:space="preserve">CAIXA PASSAGEM, MATERIAL: PVC, APLICAÇÃO: INSTALAÇÕES ELÉTRICAS, FORMA: QUADRADA, DIMENSÕES: 4 X 4 POL, POSIÇÃO RELATIVA: SOBREPOR, COR: CINZA. PEDIDO MÍNIMO 10 UNIDADES.</t>
  </si>
  <si>
    <t xml:space="preserve">CANALETA, MATERIAL: PLÁSTICO, TIPO: COM TAMPA E PERFURADA, COR: CINZA, APLICAÇÃO: PASSAGEM E DERIVAÇÃO DE CABOS, TEMPERATURA TRABALHO: -20°C A 70 °C, DIMENSÕES: 30 X 30 X 2000 MM.</t>
  </si>
  <si>
    <t xml:space="preserve">INTERRUPTOR, TIPO: BIPOLAR SIMPLES, QUANTIDADE SEÇÕES: 1 UN, CARACTERÍSTICAS ADICIONAIS: CONJUGADO COM PLACA 4" X 2", APLICAÇÃO: CAIXA 4 X 2 POL, TIPO ACIONAMENTO: TECLA SIMPLES HORIZONTAL, ACABAMENTO: COM PLACA E PARAFUSO, POSIÇÃO RELATIVA: EMBUTIR, TENSÃO NOMINAL: 250 V, CORRENTE NOMINAL: 10 A, MATERIAL: TERMOPLÁSTICO AUTO-EXTINGUÍVEL, FORMATO: RETANGULAR, COR: BRANCA. PEDIDO MÍNIMO 10 UNIDADES.</t>
  </si>
  <si>
    <t xml:space="preserve">INTERRUPTOR, TIPO: BIPOLAR SIMPLES, QUANTIDADE SEÇÕES: 2 UN, CARACTERÍSTICAS ADICIONAIS: CONJUGADO COM PLACA 4" X 2", APLICAÇÃO: CAIXA 4 X 2 POL, TIPO ACIONAMENTO: TECLA SIMPLES HORIZONTAL, ACABAMENTO: COM PLACA E PARAFUSO, POSIÇÃO RELATIVA: EMBUTIR, TENSÃO NOMINAL: 250 V, CORRENTE NOMINAL: 10 A, MATERIAL: TERMOPLÁSTICO AUTO-EXTINGUÍVEL, FORMATO: RETANGULAR, COR: BRANCA. PEDIDO MÍNIMO 5 UNIDADES.</t>
  </si>
  <si>
    <t xml:space="preserve">INTERRUPTOR, TIPO: BIPOLAR SIMPLES, QUANTIDADE SEÇÕES: 3 UN, CARACTERÍSTICAS ADICIONAIS: CONJUGADO COM PLACA 4" X 2", APLICAÇÃO: CAIXA 4 X 2 POL, TIPO ACIONAMENTO: TECLA SIMPLES HORIZONTAL, ACABAMENTO: COM PLACA E PARAFUSO, POSIÇÃO RELATIVA: EMBUTIR, TENSÃO NOMINAL: 250 V, CORRENTE NOMINAL: 10 A, MATERIAL: TERMOPLÁSTICO AUTO-EXTINGUÍVEL, FORMATO: RETANGULAR, COR: BRANCA. PEDIDO MÍNIMO 5 UNIDADES.</t>
  </si>
  <si>
    <t xml:space="preserve">INTERRUPTOR, TIPO: BIPOLAR SIMPLES, QUANTIDADE SEÇÕES: 2 UN, 1 TECLA CONJUGADO COM 1 TOMADA UNIVERSAL, CARACTERÍSTICAS ADICIONAIS: CONJUGADO COM PLACA 4" X 2", APLICAÇÃO: CAIXA 4 X 2 POL, TIPO ACIONAMENTO: TECLA SIMPLES HORIZONTAL, ACABAMENTO: COM PLACA E PARAFUSO, POSIÇÃO RELATIVA: EMBUTIR, TENSÃO NOMINAL: 250 V, CORRENTE NOMINAL: 10 A, MATERIAL: TERMOPLÁSTICO AUTO-EXTINGUÍVEL, FORMATO: RETANGULAR, COR: BRANCA. PEDIDO MÍNIMO 5 UNIDADES.</t>
  </si>
  <si>
    <t xml:space="preserve">TOMADA, MODELO: 2P+T, FORMATO CORPO: RETANGULAR, CORRENTE NOMINAL: 10 A, TENSÃO NOMINAL: 250 V, CARACTERÍSTICAS ADICIONAIS: TOMADA PADRÃO NOVO, COM ESPELHO NA COR BRANCA, APLICAÇÃO: INSTALAÇÃO ELÉTRICA, POSIÇÃO RELATIVA: EMBUTIR, APLICAÇÃO: PARA PAREDE DE ALVENARIA. PEDIDO MÍNIMO 10 UNIDADES.</t>
  </si>
  <si>
    <t xml:space="preserve">TOMADA, MODELO: 2P+T, FORMATO CORPO: RETANGULAR, CORRENTE NOMINAL: 20 A, TENSÃO NOMINAL: 250 V, CARACTERÍSTICAS ADICIONAIS: TOMADA PADRÃO NOVO, ACOMPANHA CAIXA E ESPELHO (COMPLETA), APLICAÇÃO: INSTALAÇÃO ELÉTRICA, POSIÇÃO RELATIVA: EMBUTIR. PEDIDO MÍNIMO 10 UNIDADES.</t>
  </si>
  <si>
    <t xml:space="preserve">TOMADA, MODELO: 2P+T, FORMATO CORPO: RETANGULAR, CORRENTE NOMINAL: 10 A, TENSÃO NOMINAL: 250 V, CARACTERÍSTICAS ADICIONAIS: TOMADA PADRÃO NOVO, ACOMPANHA CAIXA E ESPELHO (COMPLETA), APLICAÇÃO: INSTALAÇÃO ELÉTRICA, POSIÇÃO RELATIVA: SOBREPOR. LOTE DE 10 UNIDADES.</t>
  </si>
  <si>
    <t xml:space="preserve">TOMADA, MODELO: 2P+T, FORMATO CORPO: RETANGULAR, CORRENTE NOMINAL: 20 A, TENSÃO NOMINAL: 250 V, CARACTERÍSTICAS ADICIONAIS: TOMADA PADRÃO NOVO, ACOMPANHA CAIXA E ESPELHO (COMPLETA), APLICAÇÃO: INSTALAÇÃO ELÉTRICA, POSIÇÃO RELATIVA: SOBREPOR. PEDIDO MÍNIMO 5 UNIDADES.</t>
  </si>
  <si>
    <t xml:space="preserve">ADAPTADOR, TIPO PINO: REDONDO, QUANTIDADE PÓLOS: 2 P + T, TENSÃO NOMINAL: 220 V, CORRENTE NOMINAL: 10 A, CONEXÃO: PADRÃO AMERICANO (NEMA 5-15) PARA PADRÃO BRASILEIRO, CORRENTE NOMINAL: 10 A. PEDIDO MÍNIMO 5 UNIDADES.</t>
  </si>
  <si>
    <t xml:space="preserve">PLUGUE BLINDADO, TIPO: MACHO, APLICAÇÃO: INDUSTRIAL, MATERIAL CORPO: POLIAMIDA, CORRENTE NOMINAL: 16 A, TENSÃO NOMINAL: 220 V, NÚMERO PÓLOS: 2P+T, GRAU PROTEÇÃO: IP44, CARACTERÍSTICAS ADICIONAIS: AUTO-EXTINGUÍVEL, PARA CONEXÃO EM TOMADA EXTERNA COM TRAVAMENTO MECÂNICO.</t>
  </si>
  <si>
    <t xml:space="preserve">PLUGUE BLINDADO, TIPO: MACHO, APLICAÇÃO: INDUSTRIAL, MATERIAL CORPO: POLIAMIDA, CORRENTE NOMINAL: 32 A, TENSÃO NOMINAL: 380 V, NÚMERO PÓLOS: 3P+T, CARACTERÍSTICAS ADICIONAIS: AUTO-EXTINGUÍVEL, GRAU PROTEÇÃO: IP44.</t>
  </si>
  <si>
    <t xml:space="preserve">PLUGUE BLINDADO, TIPO: MACHO, APLICAÇÃO: INDUSTRIAL, MATERIAL CORPO: POLIAMIDA, CORRENTE NOMINAL: 16 A, TENSÃO NOMINAL: 380/440 V, NÚMERO PÓLOS: 4P+T, CARACTERÍSTICAS ADICIONAIS: AUTO-EXTINGUÍVEL, GRAU PROTEÇÃO: IP44.</t>
  </si>
  <si>
    <t xml:space="preserve">PLUGUE PROLONGADOR, TIPO: FÊMEA, MODELO: PARA PINO CILÍNDRICO, NÚMERO PÓLOS: 2P + T, TENSÃO NOMINAL: 250 V, CORRENTE NOMINAL: 10 A. NORMAS TÉCNICAS: ABNT NBR 14136:2012. MATERIAL: TERMOPLÁSTICO, COR: BRANCA OU CINZA. PEDIDO MÍNIMO 10 UNIDADES.</t>
  </si>
  <si>
    <t xml:space="preserve">TOMADA, MODELO: PLUGUE, TIPO: MACHO, FORMATO CONTATO: REDONDO, CORRENTE NOMINAL: 10 A, TENSÃO NOMINAL: 250 V, NÚMERO PÓLOS: 2 P + T, NORMAS TÉCNICAS: ABNT NBR 14136:2012. MATERIAL: TERMOPLÁSTICO, COR: BRANCA OU CINZA. PEDIDO MÍNIMO 10 UNIDADES.</t>
  </si>
  <si>
    <t xml:space="preserve">EXTENSÃO ELÉTRICA, TIPO: FLEXÍVEL, COMPRIMENTO: 5 M, COMPONENTES: 3 TOMADAS FÊMEAS 2P+T E PLUGUE 2P+T, TENSÃO NOMINAL: 250 V, NORMAS TÉCNICAS: NBR 14136, CORRENTE NOMINAL: 10 A.</t>
  </si>
  <si>
    <t xml:space="preserve">EXTENSÃO ELÉTRICA, TIPO: FLEXÍVEL, COMPRIMENTO: 10 M, COMPONENTES: 3 TOMADAS FÊMEAS 2P+T E PLUGUE 2P+T, TENSÃO NOMINAL: 250 V, NORMAS TÉCNICAS: NBR 14136, CORRENTE NOMINAL: 10 A.</t>
  </si>
  <si>
    <t xml:space="preserve">FILTRO LINHA, TENSÃO ALIMENTAÇÃO: 220 V, CORRENTE MÁXIMA: 10 A, QUANTIDADE SAÍDA: 6 TOMADAS COM 3 PINOS TIPO FÊMEA COM ATERRAMENTO, COMPRIMENTO DO CABO: MÍNIMO DE 3 METROS, CARACTERÍSTICAS ADICIONAIS: COM FUSÍVEL, COR: PRETO OU BRANCO.</t>
  </si>
  <si>
    <t xml:space="preserve">FILTRO DE LINHA PARA COMPUTADOR COM 5 TOMADAS: DISPOSITIVO DE PROTEÇÃO CONTRA SURTOS (DPS) CLASSE III (IEC 61643-11); PROTEÇÃO: LINHA-NEUTRO/LINHA-LINHA/LINHA-TERRA/NEUTRO-TERRA; PLUGUE/TOMADA NO PADRÃO BRASILEIRO 2P+T (NBR 14136) 10A; INDICADOR LUMINOSO DE FUNCIONAMENTO POR LED; DUPLA PROTEÇÃO COM VARISTORES DE ÓXIDO METÁLICO (MOV) DE ALTA CAPACIDADE COM PROTEÇÃO TÉRMICA; PROTEÇÃO DE SOBRECORRENTE ATRAVÉS DE CHAVE DE MICRODISJUNTOR; CHAVE INTELIGENTES QUE DESARMAM AUTOMATICAMENTE DISPENSANDO A NECESSIDADE DE FUSÍVEL COM DESCONEXÃO TÉRMICA EM CASO DE SOBREAQUECIMENTO; FILTRO EMI/RFI QUE POSSIBILITAM A ATENUAÇÃO DE RUÍDOS CAUSADOS POR INTERFERÊNCIA ELETROMAGNÉTICA; GRAU DE PROTEÇÃO IP20 MATERIAL QUE NÃO PROPAGUE CHAMAS E AUTO EXTINÇÃO DO FOGO; COMPRIMENTO MÍNIMO DO CABO DE 1M; DISPONIBILIDADE MÍNIMA DE 5 TOMADAS 2P+T 10A; BIVOLT AUTOMÁTICO (100 A 240V - 50/60HZ) CORRENTE 10A; GARANTIA 12 MESES; PRODUTO NOVO E PRIMEIRO USO. REFERÊNCIA: CLAMPER ENERGIA 5 021067/010872.</t>
  </si>
  <si>
    <t xml:space="preserve">ADAPTADOR COM PROTETOR CONTRA SURTOS E DESCARGAS ELÉTRICAS (DPS), 127/220 VOLTS, 10 AMPERES, 1 PORTA, PLUG 3 PINOS. PEDIDO MÍNIMO 3 UNIDADES. MODELO REFERÊNCIA: ICLAMPER POCKET FIT 3P 10A.</t>
  </si>
  <si>
    <t xml:space="preserve">ESTABILIZADOR 1000VA, TENSÃO DE ENTRADA 110/220V AUTOMÁTICO, TENSÃO DE SAÍDA 110V, CONTROLADO ATRAVÉS DE MICROPROCESSADOR. DEVE POSSUIR AS SEGUINTES PROTEÇÕES: CURTO-CIRCUITO; SURTOS DE TENSÃO; SUB/SOBRETENSÃO DE REDE; SOBREAQUECIMENTO; SOBRECARGA COM DESLIGAMENTO AUTOMÁTICO. DEVE POSSUIR FILTRO DE LINHA INTERNO. POSSUIR NO MÍNIMO 6 TOMADAS NO PADRÃO NBR 14136.</t>
  </si>
  <si>
    <t xml:space="preserve">RESISTÊNCIA ELÉTRICA, USO: CHUVEIRO ELÉTRICO, COMPATIBILIDADE: MODELO ADVANCED LORENZETTI, TENSÃO NOMINAL: 220 V, POTÊNCIA NOMINAL: 7.500 W. PEDIDO MÍNIMO 5 UNIDADES.</t>
  </si>
  <si>
    <t xml:space="preserve">RESISTÊNCIA ELÉTRICA, USO: CHUVEIRO ELÉTRICO, COMPATIBILIDADE: MODELO ND HYDRA, TENSÃO NOMINAL: 220 V, POTÊNCIA NOMINAL: 6.800 W. PEDIDO MÍNIMO 5 UNIDADES.</t>
  </si>
  <si>
    <t xml:space="preserve">FITA ISOLANTE ELÉTRICA, MATERIAL BÁSICO: FILME PVC, ADESIVO, RESISTÊNCIA À TENSÃO: ATÉ 750 V, COR: PRETA, CLASSE TEMPERATURA: 80 °C, COMPRIMENTO: 20 M, LARGURA: 19 MM, ESPESSURA: 0,13 MM, CARACTERÍSTICAS ADICIONAIS: ANTICHAMA. PEDIDO MÍNIMO 10 UNIDADES.</t>
  </si>
  <si>
    <t xml:space="preserve">FUSÍVEL DIAZED, CORRENTE NOMINAL: 4 A, APLICAÇÃO: MANUTENÇÃO ELÉTRICA, CLASSE: GG, TIPO BASE: ROSCA E-27. PEDIDO MÍNIMO 25 UNIDADES.</t>
  </si>
  <si>
    <t xml:space="preserve">FUSÍVEL DIAZED, CORRENTE NOMINAL: 6 A, APLICAÇÃO: MANUTENÇÃO ELÉTRICA, CLASSE: GG, TIPO BASE: ROSCA E-27. PEDIDO MÍNIMO 25 UNIDADES.</t>
  </si>
  <si>
    <t xml:space="preserve">FUSÍVEL DIAZED, CORRENTE NOMINAL: 10 A, APLICAÇÃO: MANUTENÇÃO ELÉTRICA, CLASSE: GG, TIPO BASE: ROSCA E-27. PEDIDO MÍNIMO 25 UNIDADES.</t>
  </si>
  <si>
    <t xml:space="preserve">FUSÍVEL DIAZED, CORRENTE NOMINAL: 16 A, APLICAÇÃO: MANUTENÇÃO ELÉTRICA, CLASSE: GG, TIPO BASE: ROSCA E-27. PEDIDO MÍNIMO 25 UNIDADES.</t>
  </si>
  <si>
    <t xml:space="preserve">FUSÍVEL TUBO DE VIDRO / CAPACETE LATÃO (AÇÃO RÁPIDA). TAMANHO 5X20MM. 250 MA. PEDIDO MÍNIMO 100 UNIDADES.</t>
  </si>
  <si>
    <t xml:space="preserve">BUCHA PLÁSTICA FLY4 PARA DRYWALL 24-32MM.</t>
  </si>
  <si>
    <t xml:space="preserve">CAIXA COM 50 UNIDADES</t>
  </si>
  <si>
    <t xml:space="preserve">HASTE ATERRAMENTO, MATERIAL: AÇO COBREADO, COMPRIMENTO: 2.400 MM, DIÂMETRO: 1/2 POL.</t>
  </si>
  <si>
    <t xml:space="preserve">HASTE ATERRAMENTO, MATERIAL: COBRE, TIPO: COOPERWELD, COMPRIMENTO: 2.400 MM, DIÂMETRO: 5/8 POL.</t>
  </si>
  <si>
    <t xml:space="preserve">CONECTOR ATERRAMENTO PARA HASTE DE 1/2 POLEGADA, MATERIAL: LIGA COBRE, CONEXÃO: CABO A HASTE, TRATAMENTO SUPERFICIAL: JATEADO FOSCO OU ESTANHADO ELETROLÍTICO, FIXAÇÃO DOS CONDUTORES: POR 1 PARAFUSO, MATERIAL ELEMENTO FIXAÇÃO: AÇO ZINCADO ELETROLÍTICO. PEDIDO MÍNIMO 5 UNIDADES.</t>
  </si>
  <si>
    <t xml:space="preserve">CONECTOR PARAFUSO FUNDIDO DO TIPO (SPLIT BOLT). FINALIDADE: PARA DERIVAÇÕES OU EMENDAS (TRAÇÃO REDUZIDA) PARA CABOS CS - COPPERSTEEL OU COBRE. INDICADO PARA CONEXÃO COBRE-COBRE. CARACTERÍSTICAS: CONEXÃO DEVE SER POR APERTO. DEVE TER ALTA CONDUTIVIDADE ELÉTRICA E RESISTÊNCIA À CORROSÃO. APLICAÇÃO: REDE DE DISTRIBUIÇÃO DE ENERGIA ELÉTRICA E ATERRAMENTOS EM GERAL. MATERIAL: CORPO EM COBRE ELETROLÍTICO, PORCA E MIOLO EM LIGA DE COBRE. ACABAMENTO DEVE SER ESTANHADO. DEVE SEGUIR A NORMA: UL-486A-486B ; DEVE PRENDER FIOS ENTRE 1,5 À 10 MM² DE ÁREA; DEVE ESTAR ADEQUADA AS NORMAS DO INMETRO E DA ABNT. PEDIDO MÍNIMO 10 UNIDADES.</t>
  </si>
  <si>
    <t xml:space="preserve">CONECTOR PARAFUSO FUNDIDO DO TIPO (SPLIT BOLT). FINALIDADE: PARA DERIVAÇÕES OU EMENDAS (TRAÇÃO REDUZIDA) PARA CABOS CS - COPPERSTEEL OU COBRE. INDICADO PARA CONEXÃO COBRE-COBRE. CARACTERÍSTICAS: CONEXÃO DEVE SER POR APERTO. DEVE TER ALTA CONDUTIVIDADE ELÉTRICA E RESISTÊNCIA À CORROSÃO. APLICAÇÃO: REDE DE DISTRIBUIÇÃO DE ENERGIA ELÉTRICA E ATERRAMENTOS EM GERAL. MATERIAL: CORPO EM COBRE ELETROLÍTICO, PORCA E MIOLO EM LIGA DE COBRE. ACABAMENTO DEVE SER ESTANHADO. DEVE SEGUIR A NORMA: UL-486A-486B ; DEVE PRENDER FIOS ENTRE 2,5 À 16 MM² DE ÁREA; DEVE ESTAR ADEQUADA AS NORMAS DO INMETRO E DA ABNT. PEDIDO MÍNIMO 10 UNIDADES.</t>
  </si>
  <si>
    <t xml:space="preserve">FERRO DE SOLDAR, POTÊNCIA: 50 W, TENSÃO: 220 V, APLICAÇÃO: INDUSTRIAL, FORMATO PONTA: METALIZADA, MATERIAL PONTA: ESTANHO, CARACTERÍSTICAS ADICIONAIS: RESISTÊNCIA CONVENCIONAL, COMPRIMENTO MÍNIMO DO CABO DE ALIMENTAÇÃO: 1M. GARANTIA DE 1 ANO.</t>
  </si>
  <si>
    <t xml:space="preserve">SUPORTE FERRO SOLDA, MATERIAL: AÇO, ASPECTO FÍSICO: DESMONTÁVEL, COR: PRETA, TIPO APOIO: MOLA, DIÂMETRO INTERNO DO BOCAL AO LONGO DO SUPORTE DE ATÉ 20 MM, CARACTERÍSTICAS ADICIONAIS: BASE METÁLICA, ACOMPANHA ESPONJA PARA LIMPEZA.</t>
  </si>
  <si>
    <t xml:space="preserve">SUGADOR SOLDA, TIPO FUNCIONAMENTO: MANUAL, MATERIAL CORPO: ALUMÍNIO, CARACTERÍSTICA ADICIONAL: BICO ANTIESTÁTICO.</t>
  </si>
  <si>
    <t xml:space="preserve">FIO SOLDA, MATERIAL NÚCLEO: FIO CHEIO, TEOR ESTANHO: 60 PER, TEOR CHUMBO: 40 PER, DIÂMETRO: 1,50 MM, PRAZO VALIDADE: INDETERMINADO.</t>
  </si>
  <si>
    <t xml:space="preserve">CARRETEL 500 GRAMAS</t>
  </si>
  <si>
    <t xml:space="preserve">FIO COBRE ESMALTADO, TEMPERATURA TRABALHO: 155 °C, SEÇÃO NOMINAL: 18 AWG, APLICAÇÃO: ENROLAMENTO MOTOR ELÉTRICO, CARACTERÍSTICAS ADICIONAIS: FORNECIDO EM CARRETEL PLÁSTICO DE 1KG.</t>
  </si>
  <si>
    <t xml:space="preserve">KILOGRAMA</t>
  </si>
  <si>
    <t xml:space="preserve">FIO COBRE ESMALTADO, TEMPERATURA TRABALHO: 155 °C, SEÇÃO NOMINAL: 22 AWG, APLICAÇÃO: ENROLAMENTO MOTOR ELÉTRICO, CARACTERÍSTICAS ADICIONAIS: FORNECIDO EM CARRETEL PLÁSTICO DE 1KG.</t>
  </si>
  <si>
    <t xml:space="preserve">BOTÃO COMANDO, TIPO: COGUMELO, SEM TRAVA, COR: VERMELHA, INVÓLUCRO: TERMOPLÁSTICO, FIXAÇÃO: POR PORCA DE PLÁSTICO, DIÂMETRO FUROS FIXAÇÃO: 22 MM, CONTATO: 1 NF. PEDIDO MÍNIMO 5 UNIDADES.</t>
  </si>
  <si>
    <t xml:space="preserve">BOTÃO COMANDO, TIPO: COGUMELO, COM TRAVA, COR: VERMELHA, INVÓLUCRO: TERMOPLÁSTICO, FIXAÇÃO: POR PORCA DE PLÁSTICO, DIÂMETRO FUROS FIXAÇÃO: 22 MM, CONTATO: 1 NF. PEDIDO MÍNIMO 5 UNIDADES.</t>
  </si>
  <si>
    <t xml:space="preserve">SINALIZADOR SEGURANÇA, TENSÃO NOMINAL: 220 V, COR LÂMPADA: AMARELA, CARACTERÍSTICAS ADICIONAIS: DIÂMETRO 22MM, TIPO: LUMINOSO COM LED. PEDIDO MÍNIMO 5 UNIDADES.</t>
  </si>
  <si>
    <t xml:space="preserve">SINALIZADOR SEGURANÇA, TENSÃO NOMINAL: 220 V, COR LÂMPADA: VERDE, CARACTERÍSTICAS ADICIONAIS: DIÂMETRO 22MM, TIPO: LUMINOSO COM LED. PEDIDO MÍNIMO 5 UNIDADES.</t>
  </si>
  <si>
    <t xml:space="preserve">SINALIZADOR SEGURANÇA, TENSÃO NOMINAL: 220 V, COR LÂMPADA: VERMELHA, CARACTERÍSTICAS ADICIONAIS: DIÂMETRO 22MM, TIPO: LUMINOSO COM LED. PEDIDO MÍNIMO 5 UNIDADES.</t>
  </si>
  <si>
    <t xml:space="preserve">SINALIZADOR SEGURANÇA, TENSÃO NOMINAL: 24 V, COR LÂMPADA: AMARELA, CARACTERÍSTICAS ADICIONAIS: DIÂMETRO 22MM, TIPO: LUMINOSO COM LED. PEDIDO MÍNIMO 5 UNIDADES.</t>
  </si>
  <si>
    <t xml:space="preserve">SINALIZADOR SEGURANÇA, TENSÃO NOMINAL: 24 V, COR LÂMPADA: VERDE, CARACTERÍSTICAS ADICIONAIS: DIÂMETRO 22MM, TIPO: LUMINOSO COM LED. PEDIDO MÍNIMO 5 UNIDADES.</t>
  </si>
  <si>
    <t xml:space="preserve">SINALIZADOR SEGURANÇA, TENSÃO NOMINAL: 24 V, COR LÂMPADA: VERMELHA, CARACTERÍSTICAS ADICIONAIS: DIÂMETRO 22MM, TIPO: LUMINOSO COM LED. PEDIDO MÍNIMO 5 UNIDADES.</t>
  </si>
  <si>
    <t xml:space="preserve">SINALIZADOR SEGURANÇA, TENSÃO NOMINAL: 220 V, CARACTERÍSTICAS ADICIONAIS: SONORO, ILUMINADO COM LED, DIÂMETRO FURO: 22MM, TIPO: SONORO, COR LÂMPADA: VERMELHA.</t>
  </si>
  <si>
    <t xml:space="preserve">SINALIZADOR SEGURANÇA, TENSÃO NOMINAL: 24 V, CARACTERÍSTICAS ADICIONAIS: SONORO, ILUMINADO COM LED, DIÂMETRO FURO: 22MM, TIPO: SONORO, COR LÂMPADA: VERMELHA.</t>
  </si>
  <si>
    <t xml:space="preserve">BATERIA 12V 17AH. MATERIAL ABS (UL 94-HB) COM RESISTÊNCIA A FLAMABILIDADE (UL94-V0), TERMINAL: B1/B3-L, TENSÃO DE TRABALHO: 12 VDC (80 W), QUANTIDADE DE CÉLULAS: 6, CAPACIDADE DE CORRENTE: 17 AH COM TAXA DE 20 HORAS PARA 1,75 V POR CÉLULA EM 25°C, CORRENTE MÁXIMA DE DESCARGA: 230 A (POR 5 SEGUNDOS), FLUTUAÇÃO DA TENSÃO DE CARGA: 13,5 ~ 13,8 VDC EM 25° C, EQUALIZAÇÃO E CICLO DE SERVIÇO: 14,4 ATÉ 15,0 VDC EM 25 °C, AUTO DESCARGA: 6 MESES EM 25 °C, RESISTÊNCIA INTERNA (APROXIMADA): 16 MO, CORRENTE MÁXIMA DE CARGA: 5.1 A, DIMENSÕES APROXIMADAS: 7,3 / 17,7 / 16,6 CM (PROF / LARG / ALT). </t>
  </si>
  <si>
    <t xml:space="preserve">CONECTOR 2 VIAS, 0,5 A 6,0 MM OU EMENDA ELÉTRICA TIPO BORNE DUPLO. PEDIDO MÍNIMO 50 UNIDADES.</t>
  </si>
  <si>
    <t xml:space="preserve">LUZ PILOTO 220V 22MM SINALIZADOR À PROVA DE EXPLOSÃO E À PROVA D′ÁGUA NA COR VERDE. PEDIDO MÍNIMO 5 UNIDADES.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</si>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</sst>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8">
    <font>
      <sz val="10"/>
      <color rgb="FF000000"/>
      <name val="Arial"/>
      <family val="0"/>
      <charset val="1"/>
    </font>
    <font>
      <sz val="10"/>
      <name val="Arial"/>
      <family val="0"/>
    </font>
    <font>
      <sz val="10"/>
      <name val="Arial"/>
      <family val="0"/>
    </font>
    <font>
      <sz val="10"/>
      <name val="Arial"/>
      <family val="0"/>
    </font>
    <font>
      <sz val="9"/>
      <color rgb="FF000000"/>
      <name val="Arial"/>
      <family val="0"/>
      <charset val="1"/>
    </font>
    <font>
      <b val="true"/>
      <sz val="9"/>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b val="true"/>
      <sz val="9"/>
      <color rgb="FF000000"/>
      <name val="Calibri"/>
      <family val="2"/>
      <charset val="1"/>
    </font>
    <font>
      <b val="true"/>
      <sz val="10"/>
      <color rgb="FF000000"/>
      <name val="Arial"/>
      <family val="0"/>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4" fontId="4" fillId="2" borderId="0" xfId="0" applyFont="true" applyBorder="false" applyAlignment="true" applyProtection="true">
      <alignment horizontal="general" vertical="center" textRotation="0" wrapText="false" indent="0" shrinkToFit="false"/>
      <protection locked="true" hidden="false"/>
    </xf>
    <xf numFmtId="166" fontId="16" fillId="4" borderId="1" xfId="0" applyFont="true" applyBorder="true" applyAlignment="true" applyProtection="true">
      <alignment horizontal="center" vertical="center" textRotation="0" wrapText="false" indent="0" shrinkToFit="false"/>
      <protection locked="true" hidden="false"/>
    </xf>
    <xf numFmtId="164" fontId="16"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false" hidden="false"/>
    </xf>
    <xf numFmtId="164" fontId="16" fillId="4" borderId="1" xfId="0" applyFont="true" applyBorder="true" applyAlignment="true" applyProtection="true">
      <alignment horizontal="center" vertical="center" textRotation="0" wrapText="false" indent="0" shrinkToFit="false"/>
      <protection locked="false" hidden="false"/>
    </xf>
    <xf numFmtId="164" fontId="17" fillId="2"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left" vertical="center" textRotation="0" wrapText="tru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30" fillId="0" borderId="1" xfId="0" applyFont="true" applyBorder="true" applyAlignment="true" applyProtection="true">
      <alignment horizontal="center" vertical="center" textRotation="0" wrapText="true" indent="0" shrinkToFit="false"/>
      <protection locked="true" hidden="true"/>
    </xf>
    <xf numFmtId="168" fontId="31" fillId="0" borderId="1" xfId="0" applyFont="true" applyBorder="true" applyAlignment="true" applyProtection="true">
      <alignment horizontal="center" vertical="center" textRotation="0" wrapText="true" indent="0" shrinkToFit="false"/>
      <protection locked="true" hidden="true"/>
    </xf>
    <xf numFmtId="168" fontId="32" fillId="2" borderId="1" xfId="0" applyFont="true" applyBorder="true" applyAlignment="true" applyProtection="true">
      <alignment horizontal="center" vertical="center" textRotation="0" wrapText="true" indent="0" shrinkToFit="false"/>
      <protection locked="true" hidden="true"/>
    </xf>
    <xf numFmtId="164" fontId="30" fillId="0" borderId="1" xfId="0" applyFont="true" applyBorder="true" applyAlignment="true" applyProtection="true">
      <alignment horizontal="center" vertical="center" textRotation="0" wrapText="true" indent="0" shrinkToFit="false"/>
      <protection locked="true" hidden="false"/>
    </xf>
    <xf numFmtId="168" fontId="31" fillId="3" borderId="1" xfId="0" applyFont="true" applyBorder="true" applyAlignment="true" applyProtection="true">
      <alignment horizontal="center" vertical="center" textRotation="0" wrapText="true" indent="0" shrinkToFit="false"/>
      <protection locked="true" hidden="true"/>
    </xf>
    <xf numFmtId="164" fontId="30" fillId="0" borderId="1" xfId="0" applyFont="true" applyBorder="true" applyAlignment="true" applyProtection="true">
      <alignment horizontal="center" vertical="center" textRotation="0" wrapText="false" indent="0" shrinkToFit="false"/>
      <protection locked="true" hidden="true"/>
    </xf>
    <xf numFmtId="167" fontId="30" fillId="0" borderId="1" xfId="0" applyFont="true" applyBorder="true" applyAlignment="true" applyProtection="true">
      <alignment horizontal="right" vertical="center" textRotation="0" wrapText="false" indent="1" shrinkToFit="false"/>
      <protection locked="true" hidden="true"/>
    </xf>
    <xf numFmtId="168" fontId="31" fillId="5" borderId="1" xfId="0" applyFont="true" applyBorder="true" applyAlignment="true" applyProtection="true">
      <alignment horizontal="center" vertical="center" textRotation="0" wrapText="false" indent="0" shrinkToFit="false"/>
      <protection locked="true" hidden="true"/>
    </xf>
    <xf numFmtId="168" fontId="31"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30"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3"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5"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74"/>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1" width="6.85"/>
    <col collapsed="false" customWidth="true" hidden="false" outlineLevel="0" max="6" min="6" style="2" width="11.58"/>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s="7" customFormat="true" ht="108.85" hidden="false" customHeight="true" outlineLevel="0" collapsed="false">
      <c r="A1" s="3"/>
      <c r="B1" s="4" t="s">
        <v>0</v>
      </c>
      <c r="C1" s="4"/>
      <c r="D1" s="4"/>
      <c r="E1" s="4"/>
      <c r="F1" s="4"/>
      <c r="G1" s="4"/>
      <c r="H1" s="5"/>
      <c r="I1" s="6"/>
      <c r="J1" s="6"/>
      <c r="K1" s="6"/>
      <c r="L1" s="6"/>
      <c r="M1" s="6"/>
      <c r="N1" s="6"/>
      <c r="O1" s="6"/>
      <c r="P1" s="6"/>
      <c r="Q1" s="6"/>
      <c r="R1" s="6"/>
      <c r="S1" s="6"/>
      <c r="T1" s="6"/>
      <c r="U1" s="6"/>
      <c r="V1" s="6"/>
      <c r="W1" s="6"/>
      <c r="X1" s="6"/>
      <c r="Y1" s="6"/>
      <c r="Z1" s="6"/>
      <c r="AA1" s="6"/>
      <c r="AB1" s="6"/>
      <c r="AC1" s="6"/>
    </row>
    <row r="2" s="8" customFormat="true" ht="12.75" hidden="false" customHeight="true" outlineLevel="0" collapsed="false">
      <c r="A2" s="3"/>
      <c r="B2" s="4" t="s">
        <v>1</v>
      </c>
      <c r="C2" s="4"/>
      <c r="D2" s="4"/>
      <c r="E2" s="4"/>
      <c r="F2" s="4"/>
      <c r="G2" s="4"/>
      <c r="H2" s="5"/>
      <c r="I2" s="6"/>
      <c r="J2" s="6"/>
      <c r="K2" s="6"/>
      <c r="L2" s="6"/>
      <c r="M2" s="6"/>
      <c r="N2" s="6"/>
      <c r="O2" s="6"/>
      <c r="P2" s="6"/>
      <c r="Q2" s="6"/>
      <c r="R2" s="6"/>
      <c r="S2" s="6"/>
      <c r="T2" s="6"/>
      <c r="U2" s="6"/>
      <c r="V2" s="6"/>
      <c r="W2" s="6"/>
      <c r="X2" s="6"/>
      <c r="Y2" s="6"/>
      <c r="Z2" s="6"/>
      <c r="AA2" s="6"/>
      <c r="AB2" s="6"/>
      <c r="AC2" s="6"/>
    </row>
    <row r="3" s="7" customFormat="true" ht="6" hidden="false" customHeight="true" outlineLevel="0" collapsed="false">
      <c r="A3" s="3"/>
      <c r="B3" s="9"/>
      <c r="C3" s="10"/>
      <c r="D3" s="10"/>
      <c r="E3" s="11"/>
      <c r="F3" s="12"/>
      <c r="G3" s="10"/>
      <c r="H3" s="5"/>
      <c r="I3" s="6"/>
      <c r="J3" s="6"/>
      <c r="K3" s="6"/>
      <c r="L3" s="6"/>
      <c r="M3" s="6"/>
      <c r="N3" s="6"/>
      <c r="O3" s="6"/>
      <c r="P3" s="6"/>
      <c r="Q3" s="6"/>
      <c r="R3" s="6"/>
      <c r="S3" s="6"/>
      <c r="T3" s="6"/>
      <c r="U3" s="6"/>
      <c r="V3" s="6"/>
      <c r="W3" s="6"/>
      <c r="X3" s="6"/>
      <c r="Y3" s="6"/>
      <c r="Z3" s="6"/>
      <c r="AA3" s="6"/>
      <c r="AB3" s="6"/>
      <c r="AC3" s="6"/>
    </row>
    <row r="4" s="8" customFormat="true" ht="13.5" hidden="false" customHeight="true" outlineLevel="0" collapsed="false">
      <c r="A4" s="3"/>
      <c r="B4" s="13" t="s">
        <v>2</v>
      </c>
      <c r="C4" s="13"/>
      <c r="D4" s="13"/>
      <c r="E4" s="13"/>
      <c r="F4" s="13"/>
      <c r="G4" s="13"/>
      <c r="H4" s="5"/>
      <c r="I4" s="14" t="s">
        <v>3</v>
      </c>
      <c r="J4" s="6"/>
      <c r="K4" s="6"/>
      <c r="L4" s="6"/>
      <c r="M4" s="6"/>
      <c r="N4" s="6"/>
      <c r="O4" s="6"/>
      <c r="P4" s="6"/>
      <c r="Q4" s="6"/>
      <c r="R4" s="6"/>
      <c r="S4" s="6"/>
      <c r="T4" s="6"/>
      <c r="U4" s="6"/>
      <c r="V4" s="6"/>
      <c r="W4" s="6"/>
      <c r="X4" s="6"/>
      <c r="Y4" s="6"/>
      <c r="Z4" s="6"/>
      <c r="AA4" s="6"/>
      <c r="AB4" s="6"/>
      <c r="AC4" s="6"/>
    </row>
    <row r="5" s="8" customFormat="true" ht="13.5" hidden="true" customHeight="true" outlineLevel="0" collapsed="false">
      <c r="A5" s="3"/>
      <c r="B5" s="15"/>
      <c r="C5" s="16" t="s">
        <v>4</v>
      </c>
      <c r="D5" s="16"/>
      <c r="E5" s="16"/>
      <c r="F5" s="16"/>
      <c r="G5" s="17"/>
      <c r="H5" s="5"/>
      <c r="I5" s="14"/>
      <c r="J5" s="6"/>
      <c r="K5" s="6"/>
      <c r="L5" s="6"/>
      <c r="M5" s="6"/>
      <c r="N5" s="6"/>
      <c r="O5" s="6"/>
      <c r="P5" s="6"/>
      <c r="Q5" s="6"/>
      <c r="R5" s="6"/>
      <c r="S5" s="6"/>
      <c r="T5" s="6"/>
      <c r="U5" s="6"/>
      <c r="V5" s="6"/>
      <c r="W5" s="6"/>
      <c r="X5" s="6"/>
      <c r="Y5" s="6"/>
      <c r="Z5" s="6"/>
      <c r="AA5" s="6"/>
      <c r="AB5" s="6"/>
      <c r="AC5" s="6"/>
    </row>
    <row r="6" s="7" customFormat="true" ht="6" hidden="false" customHeight="true" outlineLevel="0" collapsed="false">
      <c r="A6" s="3"/>
      <c r="B6" s="5"/>
      <c r="C6" s="18"/>
      <c r="D6" s="10"/>
      <c r="E6" s="11"/>
      <c r="F6" s="12"/>
      <c r="G6" s="10"/>
      <c r="H6" s="5"/>
      <c r="I6" s="6"/>
      <c r="J6" s="6"/>
      <c r="K6" s="6"/>
      <c r="L6" s="6"/>
      <c r="M6" s="6"/>
      <c r="N6" s="6"/>
      <c r="O6" s="6"/>
      <c r="P6" s="6"/>
      <c r="Q6" s="6"/>
      <c r="R6" s="6"/>
      <c r="S6" s="6"/>
      <c r="T6" s="6"/>
      <c r="U6" s="6"/>
      <c r="V6" s="6"/>
      <c r="W6" s="6"/>
      <c r="X6" s="6"/>
      <c r="Y6" s="6"/>
      <c r="Z6" s="6"/>
      <c r="AA6" s="6"/>
      <c r="AB6" s="6"/>
      <c r="AC6" s="6"/>
    </row>
    <row r="7" s="8" customFormat="true" ht="13.5" hidden="false" customHeight="true" outlineLevel="0" collapsed="false">
      <c r="A7" s="3"/>
      <c r="B7" s="19" t="s">
        <v>5</v>
      </c>
      <c r="C7" s="19"/>
      <c r="D7" s="19"/>
      <c r="E7" s="19"/>
      <c r="F7" s="19"/>
      <c r="G7" s="20"/>
      <c r="H7" s="5"/>
      <c r="I7" s="6"/>
      <c r="J7" s="6"/>
      <c r="K7" s="6"/>
      <c r="L7" s="6"/>
      <c r="M7" s="6"/>
      <c r="N7" s="6"/>
      <c r="O7" s="6"/>
      <c r="P7" s="6"/>
      <c r="Q7" s="6"/>
      <c r="R7" s="6"/>
      <c r="S7" s="6"/>
      <c r="T7" s="6"/>
      <c r="U7" s="6"/>
      <c r="V7" s="6"/>
      <c r="W7" s="6"/>
      <c r="X7" s="6"/>
      <c r="Y7" s="6"/>
      <c r="Z7" s="6"/>
      <c r="AA7" s="6"/>
      <c r="AB7" s="6"/>
      <c r="AC7" s="6"/>
    </row>
    <row r="8" s="8" customFormat="true" ht="13.5" hidden="false" customHeight="true" outlineLevel="0" collapsed="false">
      <c r="A8" s="3"/>
      <c r="B8" s="21" t="s">
        <v>6</v>
      </c>
      <c r="C8" s="21"/>
      <c r="D8" s="22"/>
      <c r="E8" s="22"/>
      <c r="F8" s="22"/>
      <c r="G8" s="22"/>
      <c r="H8" s="5"/>
      <c r="I8" s="23"/>
      <c r="J8" s="23"/>
      <c r="K8" s="23"/>
      <c r="L8" s="6"/>
      <c r="M8" s="6"/>
      <c r="N8" s="6"/>
      <c r="O8" s="6"/>
      <c r="P8" s="6"/>
      <c r="Q8" s="6"/>
      <c r="R8" s="6"/>
      <c r="S8" s="6"/>
      <c r="T8" s="6"/>
      <c r="U8" s="6"/>
      <c r="V8" s="6"/>
      <c r="W8" s="6"/>
      <c r="X8" s="6"/>
      <c r="Y8" s="6"/>
      <c r="Z8" s="6"/>
      <c r="AA8" s="6"/>
      <c r="AB8" s="6"/>
      <c r="AC8" s="6"/>
    </row>
    <row r="9" s="8" customFormat="true" ht="13.5" hidden="false" customHeight="true" outlineLevel="0" collapsed="false">
      <c r="A9" s="3"/>
      <c r="B9" s="21" t="s">
        <v>7</v>
      </c>
      <c r="C9" s="21"/>
      <c r="D9" s="22"/>
      <c r="E9" s="22"/>
      <c r="F9" s="22"/>
      <c r="G9" s="22"/>
      <c r="H9" s="5"/>
      <c r="I9" s="23"/>
      <c r="J9" s="23"/>
      <c r="K9" s="23"/>
      <c r="L9" s="6"/>
      <c r="M9" s="6"/>
      <c r="N9" s="6"/>
      <c r="O9" s="6"/>
      <c r="P9" s="6"/>
      <c r="Q9" s="6"/>
      <c r="R9" s="6"/>
      <c r="S9" s="6"/>
      <c r="T9" s="6"/>
      <c r="U9" s="6"/>
      <c r="V9" s="6"/>
      <c r="W9" s="6"/>
      <c r="X9" s="6"/>
      <c r="Y9" s="6"/>
      <c r="Z9" s="6"/>
      <c r="AA9" s="6"/>
      <c r="AB9" s="6"/>
      <c r="AC9" s="6"/>
    </row>
    <row r="10" s="8" customFormat="true" ht="13.5" hidden="false" customHeight="true" outlineLevel="0" collapsed="false">
      <c r="A10" s="3"/>
      <c r="B10" s="21" t="s">
        <v>8</v>
      </c>
      <c r="C10" s="21"/>
      <c r="D10" s="22"/>
      <c r="E10" s="22"/>
      <c r="F10" s="22"/>
      <c r="G10" s="22"/>
      <c r="H10" s="5"/>
      <c r="I10" s="23"/>
      <c r="J10" s="23"/>
      <c r="K10" s="23"/>
      <c r="L10" s="6"/>
      <c r="M10" s="6"/>
      <c r="N10" s="6"/>
      <c r="O10" s="6"/>
      <c r="P10" s="6"/>
      <c r="Q10" s="6"/>
      <c r="R10" s="6"/>
      <c r="S10" s="6"/>
      <c r="T10" s="6"/>
      <c r="U10" s="6"/>
      <c r="V10" s="6"/>
      <c r="W10" s="6"/>
      <c r="X10" s="6"/>
      <c r="Y10" s="6"/>
      <c r="Z10" s="6"/>
      <c r="AA10" s="6"/>
      <c r="AB10" s="6"/>
      <c r="AC10" s="6"/>
    </row>
    <row r="11" s="8" customFormat="true" ht="13.5" hidden="false" customHeight="true" outlineLevel="0" collapsed="false">
      <c r="A11" s="3"/>
      <c r="B11" s="24" t="s">
        <v>9</v>
      </c>
      <c r="C11" s="24"/>
      <c r="D11" s="22"/>
      <c r="E11" s="22"/>
      <c r="F11" s="22"/>
      <c r="G11" s="22"/>
      <c r="H11" s="5"/>
      <c r="I11" s="23"/>
      <c r="J11" s="23"/>
      <c r="K11" s="23"/>
      <c r="L11" s="6"/>
      <c r="M11" s="6"/>
      <c r="N11" s="6"/>
      <c r="O11" s="6"/>
      <c r="P11" s="6"/>
      <c r="Q11" s="6"/>
      <c r="R11" s="6"/>
      <c r="S11" s="6"/>
      <c r="T11" s="6"/>
      <c r="U11" s="6"/>
      <c r="V11" s="6"/>
      <c r="W11" s="6"/>
      <c r="X11" s="6"/>
      <c r="Y11" s="6"/>
      <c r="Z11" s="6"/>
      <c r="AA11" s="6"/>
      <c r="AB11" s="6"/>
      <c r="AC11" s="6"/>
    </row>
    <row r="12" s="8" customFormat="true" ht="27" hidden="false" customHeight="true" outlineLevel="0" collapsed="false">
      <c r="A12" s="3"/>
      <c r="B12" s="21" t="s">
        <v>10</v>
      </c>
      <c r="C12" s="21"/>
      <c r="D12" s="22"/>
      <c r="E12" s="22"/>
      <c r="F12" s="22"/>
      <c r="G12" s="22"/>
      <c r="H12" s="5"/>
      <c r="I12" s="25" t="s">
        <v>11</v>
      </c>
      <c r="J12" s="25"/>
      <c r="K12" s="25"/>
      <c r="L12" s="6"/>
      <c r="M12" s="6"/>
      <c r="N12" s="6"/>
      <c r="O12" s="6"/>
      <c r="P12" s="6"/>
      <c r="Q12" s="6"/>
      <c r="R12" s="6"/>
      <c r="S12" s="6"/>
      <c r="T12" s="6"/>
      <c r="U12" s="6"/>
      <c r="V12" s="6"/>
      <c r="W12" s="6"/>
      <c r="X12" s="6"/>
      <c r="Y12" s="6"/>
      <c r="Z12" s="6"/>
      <c r="AA12" s="6"/>
      <c r="AB12" s="6"/>
      <c r="AC12" s="6"/>
    </row>
    <row r="13" s="8" customFormat="true" ht="13.5" hidden="false" customHeight="true" outlineLevel="0" collapsed="false">
      <c r="A13" s="3"/>
      <c r="B13" s="21" t="s">
        <v>12</v>
      </c>
      <c r="C13" s="21"/>
      <c r="D13" s="22"/>
      <c r="E13" s="22"/>
      <c r="F13" s="22"/>
      <c r="G13" s="22"/>
      <c r="H13" s="5"/>
      <c r="I13" s="23"/>
      <c r="J13" s="23"/>
      <c r="K13" s="23"/>
      <c r="L13" s="6"/>
      <c r="M13" s="6"/>
      <c r="N13" s="6"/>
      <c r="O13" s="6"/>
      <c r="P13" s="6"/>
      <c r="Q13" s="6"/>
      <c r="R13" s="6"/>
      <c r="S13" s="6"/>
      <c r="T13" s="6"/>
      <c r="U13" s="6"/>
      <c r="V13" s="6"/>
      <c r="W13" s="6"/>
      <c r="X13" s="6"/>
      <c r="Y13" s="6"/>
      <c r="Z13" s="6"/>
      <c r="AA13" s="6"/>
      <c r="AB13" s="6"/>
      <c r="AC13" s="6"/>
    </row>
    <row r="14" s="8" customFormat="true" ht="13.5" hidden="false" customHeight="true" outlineLevel="0" collapsed="false">
      <c r="A14" s="3"/>
      <c r="B14" s="26" t="s">
        <v>13</v>
      </c>
      <c r="C14" s="26"/>
      <c r="D14" s="27"/>
      <c r="E14" s="27"/>
      <c r="F14" s="27"/>
      <c r="G14" s="27"/>
      <c r="H14" s="5"/>
      <c r="I14" s="23"/>
      <c r="J14" s="23"/>
      <c r="K14" s="23"/>
      <c r="L14" s="6"/>
      <c r="M14" s="6"/>
      <c r="N14" s="6"/>
      <c r="O14" s="6"/>
      <c r="P14" s="6"/>
      <c r="Q14" s="6"/>
      <c r="R14" s="6"/>
      <c r="S14" s="6"/>
      <c r="T14" s="6"/>
      <c r="U14" s="6"/>
      <c r="V14" s="6"/>
      <c r="W14" s="6"/>
      <c r="X14" s="6"/>
      <c r="Y14" s="6"/>
      <c r="Z14" s="6"/>
      <c r="AA14" s="6"/>
      <c r="AB14" s="6"/>
      <c r="AC14" s="6"/>
    </row>
    <row r="15" s="7" customFormat="true" ht="6" hidden="false" customHeight="true" outlineLevel="0" collapsed="false">
      <c r="A15" s="3"/>
      <c r="B15" s="5"/>
      <c r="C15" s="5"/>
      <c r="D15" s="10"/>
      <c r="E15" s="11"/>
      <c r="F15" s="12"/>
      <c r="G15" s="10"/>
      <c r="H15" s="5"/>
      <c r="I15" s="6"/>
      <c r="J15" s="6"/>
      <c r="K15" s="6"/>
      <c r="L15" s="6"/>
      <c r="M15" s="6"/>
      <c r="N15" s="6"/>
      <c r="O15" s="6"/>
      <c r="P15" s="6"/>
      <c r="Q15" s="6"/>
      <c r="R15" s="6"/>
      <c r="S15" s="6"/>
      <c r="T15" s="6"/>
      <c r="U15" s="6"/>
      <c r="V15" s="6"/>
      <c r="W15" s="6"/>
      <c r="X15" s="6"/>
      <c r="Y15" s="6"/>
      <c r="Z15" s="6"/>
      <c r="AA15" s="6"/>
      <c r="AB15" s="6"/>
      <c r="AC15" s="6"/>
    </row>
    <row r="16" s="8" customFormat="true" ht="13.5" hidden="false" customHeight="true" outlineLevel="0" collapsed="false">
      <c r="A16" s="3"/>
      <c r="B16" s="28" t="s">
        <v>14</v>
      </c>
      <c r="C16" s="28"/>
      <c r="D16" s="28"/>
      <c r="E16" s="28"/>
      <c r="F16" s="28"/>
      <c r="G16" s="28"/>
      <c r="H16" s="5"/>
      <c r="I16" s="6"/>
      <c r="J16" s="6"/>
      <c r="K16" s="6"/>
      <c r="L16" s="6"/>
      <c r="M16" s="6"/>
      <c r="N16" s="6"/>
      <c r="O16" s="6"/>
      <c r="P16" s="6"/>
      <c r="Q16" s="6"/>
      <c r="R16" s="6"/>
      <c r="S16" s="6"/>
      <c r="T16" s="6"/>
      <c r="U16" s="6"/>
      <c r="V16" s="6"/>
      <c r="W16" s="6"/>
      <c r="X16" s="6"/>
      <c r="Y16" s="6"/>
      <c r="Z16" s="6"/>
      <c r="AA16" s="6"/>
      <c r="AB16" s="6"/>
      <c r="AC16" s="6"/>
    </row>
    <row r="17" s="8" customFormat="true" ht="24.1" hidden="false" customHeight="true" outlineLevel="0" collapsed="false">
      <c r="A17" s="3"/>
      <c r="B17" s="29" t="s">
        <v>15</v>
      </c>
      <c r="C17" s="29"/>
      <c r="D17" s="29"/>
      <c r="E17" s="29"/>
      <c r="F17" s="29"/>
      <c r="G17" s="29"/>
      <c r="H17" s="5"/>
      <c r="I17" s="30" t="s">
        <v>16</v>
      </c>
      <c r="J17" s="6"/>
      <c r="K17" s="6"/>
      <c r="L17" s="6"/>
      <c r="M17" s="6"/>
      <c r="N17" s="6"/>
      <c r="O17" s="6"/>
      <c r="P17" s="6"/>
      <c r="Q17" s="6"/>
      <c r="R17" s="6"/>
      <c r="S17" s="6"/>
      <c r="T17" s="6"/>
      <c r="U17" s="6"/>
      <c r="V17" s="6"/>
      <c r="W17" s="6"/>
      <c r="X17" s="6"/>
      <c r="Y17" s="6"/>
      <c r="Z17" s="6"/>
      <c r="AA17" s="6"/>
      <c r="AB17" s="6"/>
      <c r="AC17" s="6"/>
    </row>
    <row r="18" s="7" customFormat="true" ht="6" hidden="false" customHeight="true" outlineLevel="0" collapsed="false">
      <c r="A18" s="3"/>
      <c r="B18" s="9"/>
      <c r="C18" s="10"/>
      <c r="D18" s="10"/>
      <c r="E18" s="11"/>
      <c r="F18" s="12"/>
      <c r="G18" s="10"/>
      <c r="H18" s="5"/>
      <c r="I18" s="6"/>
      <c r="J18" s="6"/>
      <c r="K18" s="6"/>
      <c r="L18" s="6"/>
      <c r="M18" s="6"/>
      <c r="N18" s="6"/>
      <c r="O18" s="6"/>
      <c r="P18" s="6"/>
      <c r="Q18" s="6"/>
      <c r="R18" s="6"/>
      <c r="S18" s="6"/>
      <c r="T18" s="6"/>
      <c r="U18" s="6"/>
      <c r="V18" s="6"/>
      <c r="W18" s="6"/>
      <c r="X18" s="6"/>
      <c r="Y18" s="6"/>
      <c r="Z18" s="6"/>
      <c r="AA18" s="6"/>
      <c r="AB18" s="6"/>
      <c r="AC18" s="6"/>
    </row>
    <row r="19" s="8" customFormat="true" ht="13.5" hidden="false" customHeight="true" outlineLevel="0" collapsed="false">
      <c r="A19" s="3"/>
      <c r="B19" s="31" t="s">
        <v>17</v>
      </c>
      <c r="C19" s="31"/>
      <c r="D19" s="31"/>
      <c r="E19" s="31"/>
      <c r="F19" s="31"/>
      <c r="G19" s="31"/>
      <c r="H19" s="5"/>
      <c r="I19" s="6"/>
      <c r="J19" s="6"/>
      <c r="K19" s="6"/>
      <c r="L19" s="6"/>
      <c r="M19" s="6"/>
      <c r="N19" s="6"/>
      <c r="O19" s="6"/>
      <c r="P19" s="6"/>
      <c r="Q19" s="6"/>
      <c r="R19" s="6"/>
      <c r="S19" s="6"/>
      <c r="T19" s="6"/>
      <c r="U19" s="6"/>
      <c r="V19" s="6"/>
      <c r="W19" s="6"/>
      <c r="X19" s="6"/>
      <c r="Y19" s="6"/>
      <c r="Z19" s="6"/>
      <c r="AA19" s="6"/>
      <c r="AB19" s="6"/>
      <c r="AC19" s="6"/>
    </row>
    <row r="20" s="8" customFormat="true" ht="49.95" hidden="false" customHeight="false" outlineLevel="0" collapsed="false">
      <c r="A20" s="3"/>
      <c r="B20" s="32"/>
      <c r="C20" s="32"/>
      <c r="D20" s="32"/>
      <c r="E20" s="32"/>
      <c r="F20" s="32"/>
      <c r="G20" s="32"/>
      <c r="H20" s="5"/>
      <c r="I20" s="30" t="s">
        <v>18</v>
      </c>
      <c r="J20" s="6"/>
      <c r="K20" s="6"/>
      <c r="L20" s="6"/>
      <c r="M20" s="6"/>
      <c r="N20" s="6"/>
      <c r="O20" s="6"/>
      <c r="P20" s="6"/>
      <c r="Q20" s="6"/>
      <c r="R20" s="6"/>
      <c r="S20" s="6"/>
      <c r="T20" s="6"/>
      <c r="U20" s="6"/>
      <c r="V20" s="6"/>
      <c r="W20" s="6"/>
      <c r="X20" s="6"/>
      <c r="Y20" s="6"/>
      <c r="Z20" s="6"/>
      <c r="AA20" s="6"/>
      <c r="AB20" s="6"/>
      <c r="AC20" s="6"/>
    </row>
    <row r="21" s="8"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8"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8" customFormat="true" ht="6" hidden="false" customHeight="true" outlineLevel="0" collapsed="false">
      <c r="A23" s="3"/>
      <c r="B23" s="5"/>
      <c r="C23" s="40"/>
      <c r="D23" s="40"/>
      <c r="E23" s="41"/>
      <c r="F23" s="42"/>
      <c r="G23" s="40"/>
      <c r="H23" s="5"/>
      <c r="I23" s="6"/>
      <c r="J23" s="6"/>
      <c r="K23" s="6"/>
      <c r="L23" s="6"/>
      <c r="M23" s="6"/>
      <c r="N23" s="6"/>
      <c r="O23" s="6"/>
      <c r="P23" s="6"/>
      <c r="Q23" s="6"/>
      <c r="R23" s="6"/>
      <c r="S23" s="6"/>
      <c r="T23" s="6"/>
      <c r="U23" s="6"/>
      <c r="V23" s="6"/>
      <c r="W23" s="6"/>
      <c r="X23" s="6"/>
      <c r="Y23" s="6"/>
      <c r="Z23" s="6"/>
      <c r="AA23" s="6"/>
      <c r="AB23" s="6"/>
      <c r="AC23" s="6"/>
    </row>
    <row r="24" s="8" customFormat="true" ht="13.5" hidden="false" customHeight="true" outlineLevel="0" collapsed="false">
      <c r="A24" s="3"/>
      <c r="B24" s="31" t="s">
        <v>21</v>
      </c>
      <c r="C24" s="31"/>
      <c r="D24" s="31"/>
      <c r="E24" s="31"/>
      <c r="F24" s="31"/>
      <c r="G24" s="31"/>
      <c r="H24" s="5"/>
      <c r="I24" s="6"/>
      <c r="J24" s="6"/>
      <c r="K24" s="6"/>
      <c r="L24" s="6"/>
      <c r="M24" s="6"/>
      <c r="N24" s="6"/>
      <c r="O24" s="6"/>
      <c r="P24" s="6"/>
      <c r="Q24" s="6"/>
      <c r="R24" s="6"/>
      <c r="S24" s="6"/>
      <c r="T24" s="6"/>
      <c r="U24" s="6"/>
      <c r="V24" s="6"/>
      <c r="W24" s="6"/>
      <c r="X24" s="6"/>
      <c r="Y24" s="6"/>
      <c r="Z24" s="6"/>
      <c r="AA24" s="6"/>
      <c r="AB24" s="6"/>
      <c r="AC24" s="6"/>
    </row>
    <row r="25" s="8" customFormat="true" ht="40.25" hidden="false" customHeight="false" outlineLevel="0" collapsed="false">
      <c r="A25" s="3"/>
      <c r="B25" s="29"/>
      <c r="C25" s="29"/>
      <c r="D25" s="29"/>
      <c r="E25" s="29"/>
      <c r="F25" s="29"/>
      <c r="G25" s="29"/>
      <c r="H25" s="5"/>
      <c r="I25" s="30" t="s">
        <v>22</v>
      </c>
      <c r="J25" s="6"/>
      <c r="K25" s="6"/>
      <c r="L25" s="6"/>
      <c r="M25" s="6"/>
      <c r="N25" s="6"/>
      <c r="O25" s="6"/>
      <c r="P25" s="6"/>
      <c r="Q25" s="6"/>
      <c r="R25" s="6"/>
      <c r="S25" s="6"/>
      <c r="T25" s="6"/>
      <c r="U25" s="6"/>
      <c r="V25" s="6"/>
      <c r="W25" s="6"/>
      <c r="X25" s="6"/>
      <c r="Y25" s="6"/>
      <c r="Z25" s="6"/>
      <c r="AA25" s="6"/>
      <c r="AB25" s="6"/>
      <c r="AC25" s="6"/>
    </row>
    <row r="26" s="8" customFormat="true" ht="6" hidden="false" customHeight="true" outlineLevel="0" collapsed="false">
      <c r="A26" s="3"/>
      <c r="B26" s="5"/>
      <c r="C26" s="40"/>
      <c r="D26" s="40"/>
      <c r="E26" s="41"/>
      <c r="F26" s="42"/>
      <c r="G26" s="40"/>
      <c r="H26" s="5"/>
      <c r="I26" s="6"/>
      <c r="J26" s="6"/>
      <c r="K26" s="6"/>
      <c r="L26" s="6"/>
      <c r="M26" s="6"/>
      <c r="N26" s="6"/>
      <c r="O26" s="6"/>
      <c r="P26" s="6"/>
      <c r="Q26" s="6"/>
      <c r="R26" s="6"/>
      <c r="S26" s="6"/>
      <c r="T26" s="6"/>
      <c r="U26" s="6"/>
      <c r="V26" s="6"/>
      <c r="W26" s="6"/>
      <c r="X26" s="6"/>
      <c r="Y26" s="6"/>
      <c r="Z26" s="6"/>
      <c r="AA26" s="6"/>
      <c r="AB26" s="6"/>
      <c r="AC26" s="6"/>
    </row>
    <row r="27" s="8" customFormat="true" ht="27.75" hidden="false" customHeight="true" outlineLevel="0" collapsed="false">
      <c r="A27" s="3"/>
      <c r="B27" s="31" t="s">
        <v>23</v>
      </c>
      <c r="C27" s="31"/>
      <c r="D27" s="31"/>
      <c r="E27" s="31"/>
      <c r="F27" s="31"/>
      <c r="G27" s="31"/>
      <c r="H27" s="5"/>
      <c r="I27" s="6"/>
      <c r="J27" s="6"/>
      <c r="K27" s="6"/>
      <c r="L27" s="6"/>
      <c r="M27" s="6"/>
      <c r="N27" s="6"/>
      <c r="O27" s="6"/>
      <c r="P27" s="6"/>
      <c r="Q27" s="6"/>
      <c r="R27" s="6"/>
      <c r="S27" s="6"/>
      <c r="T27" s="6"/>
      <c r="U27" s="6"/>
      <c r="V27" s="6"/>
      <c r="W27" s="6"/>
      <c r="X27" s="6"/>
      <c r="Y27" s="6"/>
      <c r="Z27" s="6"/>
      <c r="AA27" s="6"/>
      <c r="AB27" s="6"/>
      <c r="AC27" s="6"/>
    </row>
    <row r="28" s="8" customFormat="true" ht="40.25" hidden="false" customHeight="false" outlineLevel="0" collapsed="false">
      <c r="A28" s="3"/>
      <c r="B28" s="29"/>
      <c r="C28" s="29"/>
      <c r="D28" s="29"/>
      <c r="E28" s="29"/>
      <c r="F28" s="29"/>
      <c r="G28" s="29"/>
      <c r="H28" s="5"/>
      <c r="I28" s="30" t="s">
        <v>24</v>
      </c>
      <c r="J28" s="6"/>
      <c r="K28" s="6"/>
      <c r="L28" s="6"/>
      <c r="M28" s="6"/>
      <c r="N28" s="6"/>
      <c r="O28" s="6"/>
      <c r="P28" s="6"/>
      <c r="Q28" s="6"/>
      <c r="R28" s="6"/>
      <c r="S28" s="6"/>
      <c r="T28" s="6"/>
      <c r="U28" s="6"/>
      <c r="V28" s="6"/>
      <c r="W28" s="6"/>
      <c r="X28" s="6"/>
      <c r="Y28" s="6"/>
      <c r="Z28" s="6"/>
      <c r="AA28" s="6"/>
      <c r="AB28" s="6"/>
      <c r="AC28" s="6"/>
    </row>
    <row r="29" s="8" customFormat="true" ht="6" hidden="false" customHeight="true" outlineLevel="0" collapsed="false">
      <c r="A29" s="3"/>
      <c r="B29" s="43"/>
      <c r="C29" s="40"/>
      <c r="D29" s="40"/>
      <c r="E29" s="41"/>
      <c r="F29" s="42"/>
      <c r="G29" s="40"/>
      <c r="H29" s="5"/>
      <c r="I29" s="6"/>
      <c r="J29" s="6"/>
      <c r="K29" s="6"/>
      <c r="L29" s="6"/>
      <c r="M29" s="6"/>
      <c r="N29" s="6"/>
      <c r="O29" s="6"/>
      <c r="P29" s="6"/>
      <c r="Q29" s="6"/>
      <c r="R29" s="6"/>
      <c r="S29" s="6"/>
      <c r="T29" s="6"/>
      <c r="U29" s="6"/>
      <c r="V29" s="6"/>
      <c r="W29" s="6"/>
      <c r="X29" s="6"/>
      <c r="Y29" s="6"/>
      <c r="Z29" s="6"/>
      <c r="AA29" s="6"/>
      <c r="AB29" s="6"/>
      <c r="AC29" s="6"/>
    </row>
    <row r="30" s="8" customFormat="true" ht="17.25" hidden="false" customHeight="true" outlineLevel="0" collapsed="false">
      <c r="A30" s="3"/>
      <c r="B30" s="31" t="s">
        <v>25</v>
      </c>
      <c r="C30" s="31"/>
      <c r="D30" s="31"/>
      <c r="E30" s="31"/>
      <c r="F30" s="31"/>
      <c r="G30" s="31"/>
      <c r="H30" s="5"/>
      <c r="I30" s="6"/>
      <c r="J30" s="6"/>
      <c r="K30" s="6"/>
      <c r="L30" s="6"/>
      <c r="M30" s="6"/>
      <c r="N30" s="6"/>
      <c r="O30" s="6"/>
      <c r="P30" s="6"/>
      <c r="Q30" s="6"/>
      <c r="R30" s="6"/>
      <c r="S30" s="6"/>
      <c r="T30" s="6"/>
      <c r="U30" s="6"/>
      <c r="V30" s="6"/>
      <c r="W30" s="6"/>
      <c r="X30" s="6"/>
      <c r="Y30" s="6"/>
      <c r="Z30" s="6"/>
      <c r="AA30" s="6"/>
      <c r="AB30" s="6"/>
      <c r="AC30" s="6"/>
    </row>
    <row r="31" s="8" customFormat="true" ht="20.85" hidden="false" customHeight="true" outlineLevel="0" collapsed="false">
      <c r="A31" s="3"/>
      <c r="B31" s="44" t="s">
        <v>26</v>
      </c>
      <c r="C31" s="44"/>
      <c r="D31" s="44"/>
      <c r="E31" s="44"/>
      <c r="F31" s="44"/>
      <c r="G31" s="44"/>
      <c r="H31" s="5"/>
      <c r="I31" s="30" t="s">
        <v>27</v>
      </c>
      <c r="J31" s="6"/>
      <c r="K31" s="6"/>
      <c r="L31" s="6"/>
      <c r="M31" s="6"/>
      <c r="N31" s="6"/>
      <c r="O31" s="6"/>
      <c r="P31" s="6"/>
      <c r="Q31" s="6"/>
      <c r="R31" s="6"/>
      <c r="S31" s="6"/>
      <c r="T31" s="6"/>
      <c r="U31" s="6"/>
      <c r="V31" s="6"/>
      <c r="W31" s="6"/>
      <c r="X31" s="6"/>
      <c r="Y31" s="6"/>
      <c r="Z31" s="6"/>
      <c r="AA31" s="6"/>
      <c r="AB31" s="6"/>
      <c r="AC31" s="6"/>
    </row>
    <row r="32" s="8" customFormat="true" ht="15.75" hidden="false" customHeight="true" outlineLevel="0" collapsed="false">
      <c r="A32" s="3"/>
      <c r="B32" s="45" t="s">
        <v>28</v>
      </c>
      <c r="C32" s="45"/>
      <c r="D32" s="45"/>
      <c r="E32" s="45"/>
      <c r="F32" s="45"/>
      <c r="G32" s="45"/>
      <c r="H32" s="5"/>
      <c r="I32" s="6"/>
      <c r="J32" s="6"/>
      <c r="K32" s="6"/>
      <c r="L32" s="6"/>
      <c r="M32" s="6"/>
      <c r="N32" s="6"/>
      <c r="O32" s="6"/>
      <c r="P32" s="6"/>
      <c r="Q32" s="6"/>
      <c r="R32" s="6"/>
      <c r="S32" s="6"/>
      <c r="T32" s="6"/>
      <c r="U32" s="6"/>
      <c r="V32" s="6"/>
      <c r="W32" s="6"/>
      <c r="X32" s="6"/>
      <c r="Y32" s="6"/>
      <c r="Z32" s="6"/>
      <c r="AA32" s="6"/>
      <c r="AB32" s="6"/>
      <c r="AC32" s="6"/>
    </row>
    <row r="33" s="8" customFormat="true" ht="12.8" hidden="false" customHeight="false" outlineLevel="0" collapsed="false">
      <c r="A33" s="3"/>
      <c r="B33" s="29"/>
      <c r="C33" s="29"/>
      <c r="D33" s="29"/>
      <c r="E33" s="29"/>
      <c r="F33" s="29"/>
      <c r="G33" s="29"/>
      <c r="H33" s="5"/>
      <c r="I33" s="6"/>
      <c r="J33" s="6"/>
      <c r="K33" s="6"/>
      <c r="L33" s="6"/>
      <c r="M33" s="6"/>
      <c r="N33" s="6"/>
      <c r="O33" s="6"/>
      <c r="P33" s="6"/>
      <c r="Q33" s="6"/>
      <c r="R33" s="6"/>
      <c r="S33" s="6"/>
      <c r="T33" s="6"/>
      <c r="U33" s="6"/>
      <c r="V33" s="6"/>
      <c r="W33" s="6"/>
      <c r="X33" s="6"/>
      <c r="Y33" s="6"/>
      <c r="Z33" s="6"/>
      <c r="AA33" s="6"/>
      <c r="AB33" s="6"/>
      <c r="AC33" s="6"/>
    </row>
    <row r="34" s="8" customFormat="true" ht="6" hidden="false" customHeight="true" outlineLevel="0" collapsed="false">
      <c r="A34" s="3"/>
      <c r="B34" s="43"/>
      <c r="C34" s="40"/>
      <c r="D34" s="40"/>
      <c r="E34" s="41"/>
      <c r="F34" s="42"/>
      <c r="G34" s="40"/>
      <c r="H34" s="5"/>
      <c r="I34" s="6"/>
      <c r="J34" s="6"/>
      <c r="K34" s="6"/>
      <c r="L34" s="6"/>
      <c r="M34" s="6"/>
      <c r="N34" s="6"/>
      <c r="O34" s="6"/>
      <c r="P34" s="6"/>
      <c r="Q34" s="6"/>
      <c r="R34" s="6"/>
      <c r="S34" s="6"/>
      <c r="T34" s="6"/>
      <c r="U34" s="6"/>
      <c r="V34" s="6"/>
      <c r="W34" s="6"/>
      <c r="X34" s="6"/>
      <c r="Y34" s="6"/>
      <c r="Z34" s="6"/>
      <c r="AA34" s="6"/>
      <c r="AB34" s="6"/>
      <c r="AC34" s="6"/>
    </row>
    <row r="35" s="8" customFormat="true" ht="17.25" hidden="false" customHeight="true" outlineLevel="0" collapsed="false">
      <c r="A35" s="3"/>
      <c r="B35" s="31" t="s">
        <v>29</v>
      </c>
      <c r="C35" s="31"/>
      <c r="D35" s="31"/>
      <c r="E35" s="31"/>
      <c r="F35" s="31"/>
      <c r="G35" s="31"/>
      <c r="H35" s="5"/>
      <c r="I35" s="6"/>
      <c r="J35" s="6"/>
      <c r="K35" s="6"/>
      <c r="L35" s="6"/>
      <c r="M35" s="6"/>
      <c r="N35" s="6"/>
      <c r="O35" s="6"/>
      <c r="P35" s="6"/>
      <c r="Q35" s="6"/>
      <c r="R35" s="6"/>
      <c r="S35" s="6"/>
      <c r="T35" s="6"/>
      <c r="U35" s="6"/>
      <c r="V35" s="6"/>
      <c r="W35" s="6"/>
      <c r="X35" s="6"/>
      <c r="Y35" s="6"/>
      <c r="Z35" s="6"/>
      <c r="AA35" s="6"/>
      <c r="AB35" s="6"/>
      <c r="AC35" s="6"/>
    </row>
    <row r="36" s="8" customFormat="true" ht="20.85" hidden="false" customHeight="false" outlineLevel="0" collapsed="false">
      <c r="A36" s="3"/>
      <c r="B36" s="46" t="n">
        <v>46308</v>
      </c>
      <c r="C36" s="46"/>
      <c r="D36" s="46"/>
      <c r="E36" s="46"/>
      <c r="F36" s="46"/>
      <c r="G36" s="46"/>
      <c r="H36" s="5"/>
      <c r="I36" s="30" t="s">
        <v>30</v>
      </c>
      <c r="J36" s="6"/>
      <c r="K36" s="6"/>
      <c r="L36" s="6"/>
      <c r="M36" s="6"/>
      <c r="N36" s="6"/>
      <c r="O36" s="6"/>
      <c r="P36" s="6"/>
      <c r="Q36" s="6"/>
      <c r="R36" s="6"/>
      <c r="S36" s="6"/>
      <c r="T36" s="6"/>
      <c r="U36" s="6"/>
      <c r="V36" s="6"/>
      <c r="W36" s="6"/>
      <c r="X36" s="6"/>
      <c r="Y36" s="6"/>
      <c r="Z36" s="6"/>
      <c r="AA36" s="6"/>
      <c r="AB36" s="6"/>
      <c r="AC36" s="6"/>
    </row>
    <row r="37" s="8" customFormat="true" ht="6" hidden="false" customHeight="true" outlineLevel="0" collapsed="false">
      <c r="A37" s="3"/>
      <c r="B37" s="43"/>
      <c r="C37" s="40"/>
      <c r="D37" s="40"/>
      <c r="E37" s="41"/>
      <c r="F37" s="42"/>
      <c r="G37" s="40"/>
      <c r="H37" s="5"/>
      <c r="I37" s="6"/>
      <c r="J37" s="6"/>
      <c r="K37" s="6"/>
      <c r="L37" s="6"/>
      <c r="M37" s="6"/>
      <c r="N37" s="6"/>
      <c r="O37" s="6"/>
      <c r="P37" s="6"/>
      <c r="Q37" s="6"/>
      <c r="R37" s="6"/>
      <c r="S37" s="6"/>
      <c r="T37" s="6"/>
      <c r="U37" s="6"/>
      <c r="V37" s="6"/>
      <c r="W37" s="6"/>
      <c r="X37" s="6"/>
      <c r="Y37" s="6"/>
      <c r="Z37" s="6"/>
      <c r="AA37" s="6"/>
      <c r="AB37" s="6"/>
      <c r="AC37" s="6"/>
    </row>
    <row r="38" s="8" customFormat="true" ht="30" hidden="false" customHeight="true" outlineLevel="0" collapsed="false">
      <c r="A38" s="3"/>
      <c r="B38" s="31" t="s">
        <v>31</v>
      </c>
      <c r="C38" s="31"/>
      <c r="D38" s="31"/>
      <c r="E38" s="31"/>
      <c r="F38" s="31"/>
      <c r="G38" s="31"/>
      <c r="H38" s="5"/>
      <c r="I38" s="6"/>
      <c r="J38" s="6"/>
      <c r="K38" s="6"/>
      <c r="L38" s="6"/>
      <c r="M38" s="6"/>
      <c r="N38" s="6"/>
      <c r="O38" s="6"/>
      <c r="P38" s="6"/>
      <c r="Q38" s="6"/>
      <c r="R38" s="6"/>
      <c r="S38" s="6"/>
      <c r="T38" s="6"/>
      <c r="U38" s="6"/>
      <c r="V38" s="6"/>
      <c r="W38" s="6"/>
      <c r="X38" s="6"/>
      <c r="Y38" s="6"/>
      <c r="Z38" s="6"/>
      <c r="AA38" s="6"/>
      <c r="AB38" s="6"/>
      <c r="AC38" s="6"/>
    </row>
    <row r="39" s="8" customFormat="true" ht="49.95" hidden="false" customHeight="false" outlineLevel="0" collapsed="false">
      <c r="A39" s="3"/>
      <c r="B39" s="29"/>
      <c r="C39" s="29"/>
      <c r="D39" s="29"/>
      <c r="E39" s="29"/>
      <c r="F39" s="29"/>
      <c r="G39" s="29"/>
      <c r="H39" s="5"/>
      <c r="I39" s="30" t="s">
        <v>32</v>
      </c>
      <c r="J39" s="6"/>
      <c r="K39" s="6"/>
      <c r="L39" s="6"/>
      <c r="M39" s="6"/>
      <c r="N39" s="6"/>
      <c r="O39" s="6"/>
      <c r="P39" s="6"/>
      <c r="Q39" s="6"/>
      <c r="R39" s="6"/>
      <c r="S39" s="6"/>
      <c r="T39" s="6"/>
      <c r="U39" s="6"/>
      <c r="V39" s="6"/>
      <c r="W39" s="6"/>
      <c r="X39" s="6"/>
      <c r="Y39" s="6"/>
      <c r="Z39" s="6"/>
      <c r="AA39" s="6"/>
      <c r="AB39" s="6"/>
      <c r="AC39" s="6"/>
    </row>
    <row r="40" s="8" customFormat="true" ht="6" hidden="false" customHeight="true" outlineLevel="0" collapsed="false">
      <c r="A40" s="3"/>
      <c r="B40" s="43"/>
      <c r="C40" s="40"/>
      <c r="D40" s="40"/>
      <c r="E40" s="41"/>
      <c r="F40" s="42"/>
      <c r="G40" s="40"/>
      <c r="H40" s="5"/>
      <c r="I40" s="6"/>
      <c r="J40" s="6"/>
      <c r="K40" s="6"/>
      <c r="L40" s="6"/>
      <c r="M40" s="6"/>
      <c r="N40" s="6"/>
      <c r="O40" s="6"/>
      <c r="P40" s="6"/>
      <c r="Q40" s="6"/>
      <c r="R40" s="6"/>
      <c r="S40" s="6"/>
      <c r="T40" s="6"/>
      <c r="U40" s="6"/>
      <c r="V40" s="6"/>
      <c r="W40" s="6"/>
      <c r="X40" s="6"/>
      <c r="Y40" s="6"/>
      <c r="Z40" s="6"/>
      <c r="AA40" s="6"/>
      <c r="AB40" s="6"/>
      <c r="AC40" s="6"/>
    </row>
    <row r="41" s="8" customFormat="true" ht="17.25" hidden="false" customHeight="true" outlineLevel="0" collapsed="false">
      <c r="A41" s="3"/>
      <c r="B41" s="31" t="s">
        <v>33</v>
      </c>
      <c r="C41" s="31"/>
      <c r="D41" s="31"/>
      <c r="E41" s="31"/>
      <c r="F41" s="31"/>
      <c r="G41" s="31"/>
      <c r="H41" s="5"/>
      <c r="I41" s="6"/>
      <c r="J41" s="6"/>
      <c r="K41" s="6"/>
      <c r="L41" s="6"/>
      <c r="M41" s="6"/>
      <c r="N41" s="6"/>
      <c r="O41" s="6"/>
      <c r="P41" s="6"/>
      <c r="Q41" s="6"/>
      <c r="R41" s="6"/>
      <c r="S41" s="6"/>
      <c r="T41" s="6"/>
      <c r="U41" s="6"/>
      <c r="V41" s="6"/>
      <c r="W41" s="6"/>
      <c r="X41" s="6"/>
      <c r="Y41" s="6"/>
      <c r="Z41" s="6"/>
      <c r="AA41" s="6"/>
      <c r="AB41" s="6"/>
      <c r="AC41" s="6"/>
    </row>
    <row r="42" s="8" customFormat="true" ht="21.2" hidden="false" customHeight="true" outlineLevel="0" collapsed="false">
      <c r="A42" s="3"/>
      <c r="B42" s="47" t="s">
        <v>34</v>
      </c>
      <c r="C42" s="47"/>
      <c r="D42" s="47"/>
      <c r="E42" s="47"/>
      <c r="F42" s="47"/>
      <c r="G42" s="47"/>
      <c r="H42" s="5"/>
      <c r="I42" s="14"/>
      <c r="J42" s="6"/>
      <c r="K42" s="6"/>
      <c r="L42" s="6"/>
      <c r="M42" s="6"/>
      <c r="N42" s="6"/>
      <c r="O42" s="6"/>
      <c r="P42" s="6"/>
      <c r="Q42" s="6"/>
      <c r="R42" s="6"/>
      <c r="S42" s="6"/>
      <c r="T42" s="6"/>
      <c r="U42" s="6"/>
      <c r="V42" s="6"/>
      <c r="W42" s="6"/>
      <c r="X42" s="6"/>
      <c r="Y42" s="6"/>
      <c r="Z42" s="6"/>
      <c r="AA42" s="6"/>
      <c r="AB42" s="6"/>
      <c r="AC42" s="6"/>
    </row>
    <row r="43" s="8" customFormat="true" ht="6" hidden="false" customHeight="true" outlineLevel="0" collapsed="false">
      <c r="A43" s="3"/>
      <c r="B43" s="5"/>
      <c r="C43" s="40"/>
      <c r="D43" s="40"/>
      <c r="E43" s="41"/>
      <c r="F43" s="42"/>
      <c r="G43" s="40"/>
      <c r="H43" s="5"/>
      <c r="I43" s="6"/>
      <c r="J43" s="6"/>
      <c r="K43" s="6"/>
      <c r="L43" s="6"/>
      <c r="M43" s="6"/>
      <c r="N43" s="6"/>
      <c r="O43" s="6"/>
      <c r="P43" s="6"/>
      <c r="Q43" s="6"/>
      <c r="R43" s="6"/>
      <c r="S43" s="6"/>
      <c r="T43" s="6"/>
      <c r="U43" s="6"/>
      <c r="V43" s="6"/>
      <c r="W43" s="6"/>
      <c r="X43" s="6"/>
      <c r="Y43" s="6"/>
      <c r="Z43" s="6"/>
      <c r="AA43" s="6"/>
      <c r="AB43" s="6"/>
      <c r="AC43" s="6"/>
    </row>
    <row r="44" s="8" customFormat="true" ht="15.75" hidden="false" customHeight="true" outlineLevel="0" collapsed="false">
      <c r="A44" s="3"/>
      <c r="B44" s="31" t="s">
        <v>35</v>
      </c>
      <c r="C44" s="31"/>
      <c r="D44" s="31"/>
      <c r="E44" s="31"/>
      <c r="F44" s="31"/>
      <c r="G44" s="31"/>
      <c r="H44" s="5"/>
      <c r="I44" s="6"/>
      <c r="J44" s="6"/>
      <c r="K44" s="6"/>
      <c r="L44" s="6"/>
      <c r="M44" s="6"/>
      <c r="N44" s="6"/>
      <c r="O44" s="6"/>
      <c r="P44" s="6"/>
      <c r="Q44" s="6"/>
      <c r="R44" s="6"/>
      <c r="S44" s="6"/>
      <c r="T44" s="6"/>
      <c r="U44" s="6"/>
      <c r="V44" s="6"/>
      <c r="W44" s="6"/>
      <c r="X44" s="6"/>
      <c r="Y44" s="6"/>
      <c r="Z44" s="6"/>
      <c r="AA44" s="6"/>
      <c r="AB44" s="6"/>
      <c r="AC44" s="6"/>
    </row>
    <row r="45" s="8" customFormat="true" ht="45.9" hidden="false" customHeight="true" outlineLevel="0" collapsed="false">
      <c r="A45" s="3"/>
      <c r="B45" s="47" t="s">
        <v>36</v>
      </c>
      <c r="C45" s="47"/>
      <c r="D45" s="47"/>
      <c r="E45" s="47"/>
      <c r="F45" s="47"/>
      <c r="G45" s="47"/>
      <c r="H45" s="5"/>
      <c r="I45" s="14"/>
      <c r="J45" s="6"/>
      <c r="K45" s="6"/>
      <c r="L45" s="6"/>
      <c r="M45" s="6"/>
      <c r="N45" s="6"/>
      <c r="O45" s="6"/>
      <c r="P45" s="6"/>
      <c r="Q45" s="6"/>
      <c r="R45" s="6"/>
      <c r="S45" s="6"/>
      <c r="T45" s="6"/>
      <c r="U45" s="6"/>
      <c r="V45" s="6"/>
      <c r="W45" s="6"/>
      <c r="X45" s="6"/>
      <c r="Y45" s="6"/>
      <c r="Z45" s="6"/>
      <c r="AA45" s="6"/>
      <c r="AB45" s="6"/>
      <c r="AC45" s="6"/>
    </row>
    <row r="46" s="7" customFormat="true" ht="6" hidden="false" customHeight="true" outlineLevel="0" collapsed="false">
      <c r="A46" s="3"/>
      <c r="B46" s="43"/>
      <c r="C46" s="40"/>
      <c r="D46" s="40"/>
      <c r="E46" s="41"/>
      <c r="F46" s="42"/>
      <c r="G46" s="40"/>
      <c r="H46" s="5"/>
      <c r="I46" s="6"/>
      <c r="J46" s="6"/>
      <c r="K46" s="6"/>
      <c r="L46" s="6"/>
      <c r="M46" s="6"/>
      <c r="N46" s="6"/>
      <c r="O46" s="6"/>
      <c r="P46" s="6"/>
      <c r="Q46" s="6"/>
      <c r="R46" s="6"/>
      <c r="S46" s="6"/>
      <c r="T46" s="6"/>
      <c r="U46" s="6"/>
      <c r="V46" s="6"/>
      <c r="W46" s="6"/>
      <c r="X46" s="6"/>
      <c r="Y46" s="6"/>
      <c r="Z46" s="6"/>
      <c r="AA46" s="6"/>
      <c r="AB46" s="6"/>
      <c r="AC46" s="6"/>
    </row>
    <row r="47" s="8"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8"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s="7" customFormat="true" ht="6" hidden="false" customHeight="true" outlineLevel="0" collapsed="false">
      <c r="A49" s="3"/>
      <c r="B49" s="9"/>
      <c r="C49" s="10"/>
      <c r="D49" s="10"/>
      <c r="E49" s="11"/>
      <c r="F49" s="12"/>
      <c r="G49" s="10"/>
      <c r="H49" s="5"/>
      <c r="I49" s="6"/>
      <c r="J49" s="6"/>
      <c r="K49" s="6"/>
      <c r="L49" s="6"/>
      <c r="M49" s="6"/>
      <c r="N49" s="6"/>
      <c r="O49" s="6"/>
      <c r="P49" s="6"/>
      <c r="Q49" s="6"/>
      <c r="R49" s="6"/>
      <c r="S49" s="6"/>
      <c r="T49" s="6"/>
      <c r="U49" s="6"/>
      <c r="V49" s="6"/>
      <c r="W49" s="6"/>
      <c r="X49" s="6"/>
      <c r="Y49" s="6"/>
      <c r="Z49" s="6"/>
      <c r="AA49" s="6"/>
      <c r="AB49" s="6"/>
      <c r="AC49" s="6"/>
    </row>
    <row r="50" s="8" customFormat="true" ht="13.5" hidden="false" customHeight="true" outlineLevel="0" collapsed="false">
      <c r="A50" s="3"/>
      <c r="B50" s="51" t="s">
        <v>39</v>
      </c>
      <c r="C50" s="51"/>
      <c r="D50" s="51"/>
      <c r="E50" s="51"/>
      <c r="F50" s="51"/>
      <c r="G50" s="52"/>
      <c r="H50" s="5"/>
      <c r="I50" s="6"/>
      <c r="J50" s="6"/>
      <c r="K50" s="6"/>
      <c r="L50" s="6"/>
      <c r="M50" s="6"/>
      <c r="N50" s="6"/>
      <c r="O50" s="6"/>
      <c r="P50" s="6"/>
      <c r="Q50" s="6"/>
      <c r="R50" s="6"/>
      <c r="S50" s="6"/>
      <c r="T50" s="6"/>
      <c r="U50" s="6"/>
      <c r="V50" s="6"/>
      <c r="W50" s="6"/>
      <c r="X50" s="6"/>
      <c r="Y50" s="6"/>
      <c r="Z50" s="6"/>
      <c r="AA50" s="6"/>
      <c r="AB50" s="6"/>
      <c r="AC50" s="6"/>
    </row>
    <row r="51" s="8" customFormat="true" ht="30.1" hidden="false" customHeight="false" outlineLevel="0" collapsed="false">
      <c r="A51" s="3"/>
      <c r="B51" s="53" t="s">
        <v>40</v>
      </c>
      <c r="C51" s="53" t="s">
        <v>41</v>
      </c>
      <c r="D51" s="53" t="s">
        <v>42</v>
      </c>
      <c r="E51" s="54" t="s">
        <v>43</v>
      </c>
      <c r="F51" s="53" t="s">
        <v>44</v>
      </c>
      <c r="G51" s="53" t="s">
        <v>45</v>
      </c>
      <c r="H51" s="5"/>
      <c r="I51" s="6"/>
      <c r="J51" s="6"/>
      <c r="K51" s="6"/>
      <c r="L51" s="6"/>
      <c r="M51" s="6"/>
      <c r="N51" s="6"/>
      <c r="O51" s="6"/>
      <c r="P51" s="6"/>
      <c r="Q51" s="6"/>
      <c r="R51" s="6"/>
      <c r="S51" s="6"/>
      <c r="T51" s="6"/>
      <c r="U51" s="6"/>
      <c r="V51" s="6"/>
      <c r="W51" s="6"/>
      <c r="X51" s="6"/>
      <c r="Y51" s="6"/>
      <c r="Z51" s="6"/>
      <c r="AA51" s="6"/>
      <c r="AB51" s="6"/>
      <c r="AC51" s="6"/>
    </row>
    <row r="52" customFormat="false" ht="314" hidden="false" customHeight="false" outlineLevel="0" collapsed="false">
      <c r="A52" s="55"/>
      <c r="B52" s="56" t="n">
        <f aca="false">'Lista de Itens'!C3</f>
        <v>1</v>
      </c>
      <c r="C52" s="56" t="str">
        <f aca="false">'Lista de Itens'!G3</f>
        <v>UNIDADE</v>
      </c>
      <c r="D52" s="57" t="s">
        <v>46</v>
      </c>
      <c r="E52" s="57" t="s">
        <v>41</v>
      </c>
      <c r="F52" s="58"/>
      <c r="G52" s="59"/>
      <c r="H52" s="60"/>
      <c r="I52" s="61" t="s">
        <v>47</v>
      </c>
      <c r="J52" s="62"/>
      <c r="K52" s="62"/>
      <c r="L52" s="62"/>
      <c r="M52" s="62"/>
      <c r="N52" s="62"/>
      <c r="O52" s="62"/>
      <c r="P52" s="62"/>
      <c r="Q52" s="62"/>
      <c r="R52" s="62"/>
      <c r="S52" s="62"/>
      <c r="T52" s="62"/>
      <c r="U52" s="62"/>
      <c r="V52" s="62"/>
      <c r="W52" s="62"/>
      <c r="X52" s="62"/>
      <c r="Y52" s="62"/>
      <c r="Z52" s="62"/>
      <c r="AA52" s="62"/>
      <c r="AB52" s="62"/>
      <c r="AC52" s="62"/>
    </row>
    <row r="53" customFormat="false" ht="92.95" hidden="false" customHeight="false" outlineLevel="0" collapsed="false">
      <c r="A53" s="55"/>
      <c r="B53" s="56" t="n">
        <f aca="false">'Lista de Itens'!C4</f>
        <v>2</v>
      </c>
      <c r="C53" s="57" t="str">
        <f aca="false">'Lista de Itens'!G4</f>
        <v>Unidade</v>
      </c>
      <c r="D53" s="57" t="s">
        <v>48</v>
      </c>
      <c r="E53" s="57" t="s">
        <v>49</v>
      </c>
      <c r="F53" s="58"/>
      <c r="G53" s="59"/>
      <c r="H53" s="60"/>
      <c r="I53" s="61"/>
      <c r="J53" s="62"/>
      <c r="K53" s="62"/>
      <c r="L53" s="62"/>
      <c r="M53" s="62"/>
      <c r="N53" s="62"/>
      <c r="O53" s="62"/>
      <c r="P53" s="62"/>
      <c r="Q53" s="62"/>
      <c r="R53" s="62"/>
      <c r="S53" s="62"/>
      <c r="T53" s="62"/>
      <c r="U53" s="62"/>
      <c r="V53" s="62"/>
      <c r="W53" s="62"/>
      <c r="X53" s="62"/>
      <c r="Y53" s="62"/>
      <c r="Z53" s="62"/>
      <c r="AA53" s="62"/>
      <c r="AB53" s="62"/>
      <c r="AC53" s="62"/>
    </row>
    <row r="54" customFormat="false" ht="194" hidden="false" customHeight="false" outlineLevel="0" collapsed="false">
      <c r="A54" s="55"/>
      <c r="B54" s="56" t="n">
        <f aca="false">'Lista de Itens'!C5</f>
        <v>3</v>
      </c>
      <c r="C54" s="57" t="str">
        <f aca="false">'Lista de Itens'!G5</f>
        <v>UNIDADE</v>
      </c>
      <c r="D54" s="57" t="s">
        <v>50</v>
      </c>
      <c r="E54" s="57" t="s">
        <v>41</v>
      </c>
      <c r="F54" s="58"/>
      <c r="G54" s="59"/>
      <c r="H54" s="60"/>
      <c r="I54" s="61"/>
      <c r="J54" s="62"/>
      <c r="K54" s="62"/>
      <c r="L54" s="62"/>
      <c r="M54" s="62"/>
      <c r="N54" s="62"/>
      <c r="O54" s="62"/>
      <c r="P54" s="62"/>
      <c r="Q54" s="62"/>
      <c r="R54" s="62"/>
      <c r="S54" s="62"/>
      <c r="T54" s="62"/>
      <c r="U54" s="62"/>
      <c r="V54" s="62"/>
      <c r="W54" s="62"/>
      <c r="X54" s="62"/>
      <c r="Y54" s="62"/>
      <c r="Z54" s="62"/>
      <c r="AA54" s="62"/>
      <c r="AB54" s="62"/>
      <c r="AC54" s="62"/>
    </row>
    <row r="55" customFormat="false" ht="74.6" hidden="false" customHeight="false" outlineLevel="0" collapsed="false">
      <c r="A55" s="55"/>
      <c r="B55" s="56" t="n">
        <f aca="false">'Lista de Itens'!C6</f>
        <v>4</v>
      </c>
      <c r="C55" s="57" t="str">
        <f aca="false">'Lista de Itens'!G6</f>
        <v>UNIDADE</v>
      </c>
      <c r="D55" s="57" t="s">
        <v>51</v>
      </c>
      <c r="E55" s="57" t="s">
        <v>41</v>
      </c>
      <c r="F55" s="58"/>
      <c r="G55" s="59"/>
      <c r="H55" s="60"/>
      <c r="I55" s="61"/>
      <c r="J55" s="62"/>
      <c r="K55" s="62"/>
      <c r="L55" s="62"/>
      <c r="M55" s="62"/>
      <c r="N55" s="62"/>
      <c r="O55" s="62"/>
      <c r="P55" s="62"/>
      <c r="Q55" s="62"/>
      <c r="R55" s="62"/>
      <c r="S55" s="62"/>
      <c r="T55" s="62"/>
      <c r="U55" s="62"/>
      <c r="V55" s="62"/>
      <c r="W55" s="62"/>
      <c r="X55" s="62"/>
      <c r="Y55" s="62"/>
      <c r="Z55" s="62"/>
      <c r="AA55" s="62"/>
      <c r="AB55" s="62"/>
      <c r="AC55" s="62"/>
    </row>
    <row r="56" customFormat="false" ht="102.15" hidden="false" customHeight="false" outlineLevel="0" collapsed="false">
      <c r="A56" s="55"/>
      <c r="B56" s="56" t="n">
        <f aca="false">'Lista de Itens'!C7</f>
        <v>5</v>
      </c>
      <c r="C56" s="57" t="str">
        <f aca="false">'Lista de Itens'!G7</f>
        <v>UNIDADE</v>
      </c>
      <c r="D56" s="57" t="s">
        <v>52</v>
      </c>
      <c r="E56" s="57" t="s">
        <v>41</v>
      </c>
      <c r="F56" s="58"/>
      <c r="G56" s="59"/>
      <c r="H56" s="60"/>
      <c r="I56" s="61"/>
      <c r="J56" s="62"/>
      <c r="K56" s="62"/>
      <c r="L56" s="62"/>
      <c r="M56" s="62"/>
      <c r="N56" s="62"/>
      <c r="O56" s="62"/>
      <c r="P56" s="62"/>
      <c r="Q56" s="62"/>
      <c r="R56" s="62"/>
      <c r="S56" s="62"/>
      <c r="T56" s="62"/>
      <c r="U56" s="62"/>
      <c r="V56" s="62"/>
      <c r="W56" s="62"/>
      <c r="X56" s="62"/>
      <c r="Y56" s="62"/>
      <c r="Z56" s="62"/>
      <c r="AA56" s="62"/>
      <c r="AB56" s="62"/>
      <c r="AC56" s="62"/>
    </row>
    <row r="57" customFormat="false" ht="83.8" hidden="false" customHeight="false" outlineLevel="0" collapsed="false">
      <c r="A57" s="55"/>
      <c r="B57" s="56" t="n">
        <f aca="false">'Lista de Itens'!C8</f>
        <v>6</v>
      </c>
      <c r="C57" s="57" t="str">
        <f aca="false">'Lista de Itens'!G8</f>
        <v>UNIDADE</v>
      </c>
      <c r="D57" s="57" t="s">
        <v>53</v>
      </c>
      <c r="E57" s="57" t="s">
        <v>41</v>
      </c>
      <c r="F57" s="58"/>
      <c r="G57" s="59"/>
      <c r="H57" s="60"/>
      <c r="I57" s="61"/>
      <c r="J57" s="62"/>
      <c r="K57" s="62"/>
      <c r="L57" s="62"/>
      <c r="M57" s="62"/>
      <c r="N57" s="62"/>
      <c r="O57" s="62"/>
      <c r="P57" s="62"/>
      <c r="Q57" s="62"/>
      <c r="R57" s="62"/>
      <c r="S57" s="62"/>
      <c r="T57" s="62"/>
      <c r="U57" s="62"/>
      <c r="V57" s="62"/>
      <c r="W57" s="62"/>
      <c r="X57" s="62"/>
      <c r="Y57" s="62"/>
      <c r="Z57" s="62"/>
      <c r="AA57" s="62"/>
      <c r="AB57" s="62"/>
      <c r="AC57" s="62"/>
    </row>
    <row r="58" customFormat="false" ht="194" hidden="false" customHeight="false" outlineLevel="0" collapsed="false">
      <c r="A58" s="55"/>
      <c r="B58" s="56" t="n">
        <f aca="false">'Lista de Itens'!C9</f>
        <v>7</v>
      </c>
      <c r="C58" s="57" t="str">
        <f aca="false">'Lista de Itens'!G9</f>
        <v>UNIDADE</v>
      </c>
      <c r="D58" s="57" t="s">
        <v>54</v>
      </c>
      <c r="E58" s="57" t="s">
        <v>41</v>
      </c>
      <c r="F58" s="58"/>
      <c r="G58" s="59"/>
      <c r="H58" s="60"/>
      <c r="I58" s="61"/>
      <c r="J58" s="62"/>
      <c r="K58" s="62"/>
      <c r="L58" s="62"/>
      <c r="M58" s="62"/>
      <c r="N58" s="62"/>
      <c r="O58" s="62"/>
      <c r="P58" s="62"/>
      <c r="Q58" s="62"/>
      <c r="R58" s="62"/>
      <c r="S58" s="62"/>
      <c r="T58" s="62"/>
      <c r="U58" s="62"/>
      <c r="V58" s="62"/>
      <c r="W58" s="62"/>
      <c r="X58" s="62"/>
      <c r="Y58" s="62"/>
      <c r="Z58" s="62"/>
      <c r="AA58" s="62"/>
      <c r="AB58" s="62"/>
      <c r="AC58" s="62"/>
    </row>
    <row r="59" customFormat="false" ht="138.9" hidden="false" customHeight="false" outlineLevel="0" collapsed="false">
      <c r="A59" s="55"/>
      <c r="B59" s="56" t="n">
        <f aca="false">'Lista de Itens'!C10</f>
        <v>8</v>
      </c>
      <c r="C59" s="57" t="str">
        <f aca="false">'Lista de Itens'!G10</f>
        <v>UNIDADE</v>
      </c>
      <c r="D59" s="57" t="s">
        <v>55</v>
      </c>
      <c r="E59" s="57" t="s">
        <v>41</v>
      </c>
      <c r="F59" s="58"/>
      <c r="G59" s="59"/>
      <c r="H59" s="60"/>
      <c r="I59" s="61"/>
      <c r="J59" s="62"/>
      <c r="K59" s="62"/>
      <c r="L59" s="62"/>
      <c r="M59" s="62"/>
      <c r="N59" s="62"/>
      <c r="O59" s="62"/>
      <c r="P59" s="62"/>
      <c r="Q59" s="62"/>
      <c r="R59" s="62"/>
      <c r="S59" s="62"/>
      <c r="T59" s="62"/>
      <c r="U59" s="62"/>
      <c r="V59" s="62"/>
      <c r="W59" s="62"/>
      <c r="X59" s="62"/>
      <c r="Y59" s="62"/>
      <c r="Z59" s="62"/>
      <c r="AA59" s="62"/>
      <c r="AB59" s="62"/>
      <c r="AC59" s="62"/>
    </row>
    <row r="60" customFormat="false" ht="74.6" hidden="false" customHeight="false" outlineLevel="0" collapsed="false">
      <c r="A60" s="55"/>
      <c r="B60" s="56" t="n">
        <f aca="false">'Lista de Itens'!C11</f>
        <v>9</v>
      </c>
      <c r="C60" s="57" t="str">
        <f aca="false">'Lista de Itens'!G11</f>
        <v>UNIDADE</v>
      </c>
      <c r="D60" s="57" t="s">
        <v>56</v>
      </c>
      <c r="E60" s="57" t="s">
        <v>41</v>
      </c>
      <c r="F60" s="58"/>
      <c r="G60" s="59"/>
      <c r="H60" s="60"/>
      <c r="I60" s="61"/>
      <c r="J60" s="62"/>
      <c r="K60" s="62"/>
      <c r="L60" s="62"/>
      <c r="M60" s="62"/>
      <c r="N60" s="62"/>
      <c r="O60" s="62"/>
      <c r="P60" s="62"/>
      <c r="Q60" s="62"/>
      <c r="R60" s="62"/>
      <c r="S60" s="62"/>
      <c r="T60" s="62"/>
      <c r="U60" s="62"/>
      <c r="V60" s="62"/>
      <c r="W60" s="62"/>
      <c r="X60" s="62"/>
      <c r="Y60" s="62"/>
      <c r="Z60" s="62"/>
      <c r="AA60" s="62"/>
      <c r="AB60" s="62"/>
      <c r="AC60" s="62"/>
    </row>
    <row r="61" customFormat="false" ht="175.65" hidden="false" customHeight="false" outlineLevel="0" collapsed="false">
      <c r="A61" s="55"/>
      <c r="B61" s="56" t="n">
        <f aca="false">'Lista de Itens'!C12</f>
        <v>10</v>
      </c>
      <c r="C61" s="57" t="str">
        <f aca="false">'Lista de Itens'!G12</f>
        <v>UNIDADE</v>
      </c>
      <c r="D61" s="57" t="s">
        <v>57</v>
      </c>
      <c r="E61" s="57" t="s">
        <v>41</v>
      </c>
      <c r="F61" s="58"/>
      <c r="G61" s="59"/>
      <c r="H61" s="60"/>
      <c r="I61" s="61"/>
      <c r="J61" s="62"/>
      <c r="K61" s="62"/>
      <c r="L61" s="62"/>
      <c r="M61" s="62"/>
      <c r="N61" s="62"/>
      <c r="O61" s="62"/>
      <c r="P61" s="62"/>
      <c r="Q61" s="62"/>
      <c r="R61" s="62"/>
      <c r="S61" s="62"/>
      <c r="T61" s="62"/>
      <c r="U61" s="62"/>
      <c r="V61" s="62"/>
      <c r="W61" s="62"/>
      <c r="X61" s="62"/>
      <c r="Y61" s="62"/>
      <c r="Z61" s="62"/>
      <c r="AA61" s="62"/>
      <c r="AB61" s="62"/>
      <c r="AC61" s="62"/>
    </row>
    <row r="62" customFormat="false" ht="65.4" hidden="false" customHeight="false" outlineLevel="0" collapsed="false">
      <c r="A62" s="55"/>
      <c r="B62" s="56" t="n">
        <f aca="false">'Lista de Itens'!C13</f>
        <v>11</v>
      </c>
      <c r="C62" s="57" t="str">
        <f aca="false">'Lista de Itens'!G13</f>
        <v>UNIDADE</v>
      </c>
      <c r="D62" s="57" t="s">
        <v>58</v>
      </c>
      <c r="E62" s="57" t="s">
        <v>41</v>
      </c>
      <c r="F62" s="58"/>
      <c r="G62" s="59"/>
      <c r="H62" s="60"/>
      <c r="I62" s="61"/>
      <c r="J62" s="62"/>
      <c r="K62" s="62"/>
      <c r="L62" s="62"/>
      <c r="M62" s="62"/>
      <c r="N62" s="62"/>
      <c r="O62" s="62"/>
      <c r="P62" s="62"/>
      <c r="Q62" s="62"/>
      <c r="R62" s="62"/>
      <c r="S62" s="62"/>
      <c r="T62" s="62"/>
      <c r="U62" s="62"/>
      <c r="V62" s="62"/>
      <c r="W62" s="62"/>
      <c r="X62" s="62"/>
      <c r="Y62" s="62"/>
      <c r="Z62" s="62"/>
      <c r="AA62" s="62"/>
      <c r="AB62" s="62"/>
      <c r="AC62" s="62"/>
    </row>
    <row r="63" customFormat="false" ht="56.25" hidden="false" customHeight="false" outlineLevel="0" collapsed="false">
      <c r="A63" s="55"/>
      <c r="B63" s="56" t="n">
        <f aca="false">'Lista de Itens'!C14</f>
        <v>12</v>
      </c>
      <c r="C63" s="57" t="str">
        <f aca="false">'Lista de Itens'!G14</f>
        <v>UNIDADE</v>
      </c>
      <c r="D63" s="57" t="s">
        <v>59</v>
      </c>
      <c r="E63" s="57" t="s">
        <v>41</v>
      </c>
      <c r="F63" s="58"/>
      <c r="G63" s="59"/>
      <c r="H63" s="60"/>
      <c r="I63" s="61"/>
      <c r="J63" s="62"/>
      <c r="K63" s="62"/>
      <c r="L63" s="62"/>
      <c r="M63" s="62"/>
      <c r="N63" s="62"/>
      <c r="O63" s="62"/>
      <c r="P63" s="62"/>
      <c r="Q63" s="62"/>
      <c r="R63" s="62"/>
      <c r="S63" s="62"/>
      <c r="T63" s="62"/>
      <c r="U63" s="62"/>
      <c r="V63" s="62"/>
      <c r="W63" s="62"/>
      <c r="X63" s="62"/>
      <c r="Y63" s="62"/>
      <c r="Z63" s="62"/>
      <c r="AA63" s="62"/>
      <c r="AB63" s="62"/>
      <c r="AC63" s="62"/>
    </row>
    <row r="64" customFormat="false" ht="37.85" hidden="false" customHeight="false" outlineLevel="0" collapsed="false">
      <c r="A64" s="55"/>
      <c r="B64" s="56" t="n">
        <f aca="false">'Lista de Itens'!C15</f>
        <v>13</v>
      </c>
      <c r="C64" s="57" t="str">
        <f aca="false">'Lista de Itens'!G15</f>
        <v>UNIDADE</v>
      </c>
      <c r="D64" s="57" t="s">
        <v>60</v>
      </c>
      <c r="E64" s="57" t="s">
        <v>41</v>
      </c>
      <c r="F64" s="58"/>
      <c r="G64" s="59"/>
      <c r="H64" s="60"/>
      <c r="I64" s="61"/>
      <c r="J64" s="62"/>
      <c r="K64" s="62"/>
      <c r="L64" s="62"/>
      <c r="M64" s="62"/>
      <c r="N64" s="62"/>
      <c r="O64" s="62"/>
      <c r="P64" s="62"/>
      <c r="Q64" s="62"/>
      <c r="R64" s="62"/>
      <c r="S64" s="62"/>
      <c r="T64" s="62"/>
      <c r="U64" s="62"/>
      <c r="V64" s="62"/>
      <c r="W64" s="62"/>
      <c r="X64" s="62"/>
      <c r="Y64" s="62"/>
      <c r="Z64" s="62"/>
      <c r="AA64" s="62"/>
      <c r="AB64" s="62"/>
      <c r="AC64" s="62"/>
    </row>
    <row r="65" customFormat="false" ht="230.75" hidden="false" customHeight="false" outlineLevel="0" collapsed="false">
      <c r="A65" s="55"/>
      <c r="B65" s="56" t="n">
        <f aca="false">'Lista de Itens'!C16</f>
        <v>14</v>
      </c>
      <c r="C65" s="57" t="str">
        <f aca="false">'Lista de Itens'!G16</f>
        <v>Unidade</v>
      </c>
      <c r="D65" s="57" t="s">
        <v>61</v>
      </c>
      <c r="E65" s="57" t="s">
        <v>49</v>
      </c>
      <c r="F65" s="58"/>
      <c r="G65" s="59"/>
      <c r="H65" s="60"/>
      <c r="I65" s="61"/>
      <c r="J65" s="62"/>
      <c r="K65" s="62"/>
      <c r="L65" s="62"/>
      <c r="M65" s="62"/>
      <c r="N65" s="62"/>
      <c r="O65" s="62"/>
      <c r="P65" s="62"/>
      <c r="Q65" s="62"/>
      <c r="R65" s="62"/>
      <c r="S65" s="62"/>
      <c r="T65" s="62"/>
      <c r="U65" s="62"/>
      <c r="V65" s="62"/>
      <c r="W65" s="62"/>
      <c r="X65" s="62"/>
      <c r="Y65" s="62"/>
      <c r="Z65" s="62"/>
      <c r="AA65" s="62"/>
      <c r="AB65" s="62"/>
      <c r="AC65" s="62"/>
    </row>
    <row r="66" customFormat="false" ht="184.8" hidden="false" customHeight="false" outlineLevel="0" collapsed="false">
      <c r="A66" s="55"/>
      <c r="B66" s="56" t="n">
        <f aca="false">'Lista de Itens'!C17</f>
        <v>15</v>
      </c>
      <c r="C66" s="57" t="str">
        <f aca="false">'Lista de Itens'!G17</f>
        <v>Unidade</v>
      </c>
      <c r="D66" s="57" t="s">
        <v>62</v>
      </c>
      <c r="E66" s="57" t="s">
        <v>49</v>
      </c>
      <c r="F66" s="58"/>
      <c r="G66" s="59"/>
      <c r="H66" s="60"/>
      <c r="I66" s="61"/>
      <c r="J66" s="62"/>
      <c r="K66" s="62"/>
      <c r="L66" s="62"/>
      <c r="M66" s="62"/>
      <c r="N66" s="62"/>
      <c r="O66" s="62"/>
      <c r="P66" s="62"/>
      <c r="Q66" s="62"/>
      <c r="R66" s="62"/>
      <c r="S66" s="62"/>
      <c r="T66" s="62"/>
      <c r="U66" s="62"/>
      <c r="V66" s="62"/>
      <c r="W66" s="62"/>
      <c r="X66" s="62"/>
      <c r="Y66" s="62"/>
      <c r="Z66" s="62"/>
      <c r="AA66" s="62"/>
      <c r="AB66" s="62"/>
      <c r="AC66" s="62"/>
    </row>
    <row r="67" customFormat="false" ht="19.4" hidden="false" customHeight="false" outlineLevel="0" collapsed="false">
      <c r="A67" s="55"/>
      <c r="B67" s="56" t="n">
        <f aca="false">'Lista de Itens'!C18</f>
        <v>16</v>
      </c>
      <c r="C67" s="57" t="str">
        <f aca="false">'Lista de Itens'!G18</f>
        <v>Unidade</v>
      </c>
      <c r="D67" s="57" t="s">
        <v>63</v>
      </c>
      <c r="E67" s="57" t="s">
        <v>49</v>
      </c>
      <c r="F67" s="58"/>
      <c r="G67" s="59"/>
      <c r="H67" s="60"/>
      <c r="I67" s="61"/>
      <c r="J67" s="62"/>
      <c r="K67" s="62"/>
      <c r="L67" s="62"/>
      <c r="M67" s="62"/>
      <c r="N67" s="62"/>
      <c r="O67" s="62"/>
      <c r="P67" s="62"/>
      <c r="Q67" s="62"/>
      <c r="R67" s="62"/>
      <c r="S67" s="62"/>
      <c r="T67" s="62"/>
      <c r="U67" s="62"/>
      <c r="V67" s="62"/>
      <c r="W67" s="62"/>
      <c r="X67" s="62"/>
      <c r="Y67" s="62"/>
      <c r="Z67" s="62"/>
      <c r="AA67" s="62"/>
      <c r="AB67" s="62"/>
      <c r="AC67" s="62"/>
    </row>
    <row r="68" customFormat="false" ht="28.35" hidden="false" customHeight="false" outlineLevel="0" collapsed="false">
      <c r="A68" s="55"/>
      <c r="B68" s="56" t="n">
        <f aca="false">'Lista de Itens'!C19</f>
        <v>17</v>
      </c>
      <c r="C68" s="57" t="str">
        <f aca="false">'Lista de Itens'!G19</f>
        <v>Unidade</v>
      </c>
      <c r="D68" s="57" t="s">
        <v>64</v>
      </c>
      <c r="E68" s="57" t="s">
        <v>49</v>
      </c>
      <c r="F68" s="58"/>
      <c r="G68" s="59"/>
      <c r="H68" s="60"/>
      <c r="I68" s="61"/>
      <c r="J68" s="62"/>
      <c r="K68" s="62"/>
      <c r="L68" s="62"/>
      <c r="M68" s="62"/>
      <c r="N68" s="62"/>
      <c r="O68" s="62"/>
      <c r="P68" s="62"/>
      <c r="Q68" s="62"/>
      <c r="R68" s="62"/>
      <c r="S68" s="62"/>
      <c r="T68" s="62"/>
      <c r="U68" s="62"/>
      <c r="V68" s="62"/>
      <c r="W68" s="62"/>
      <c r="X68" s="62"/>
      <c r="Y68" s="62"/>
      <c r="Z68" s="62"/>
      <c r="AA68" s="62"/>
      <c r="AB68" s="62"/>
      <c r="AC68" s="62"/>
    </row>
    <row r="69" customFormat="false" ht="111.35" hidden="false" customHeight="false" outlineLevel="0" collapsed="false">
      <c r="A69" s="55"/>
      <c r="B69" s="56" t="n">
        <f aca="false">'Lista de Itens'!C20</f>
        <v>18</v>
      </c>
      <c r="C69" s="57" t="str">
        <f aca="false">'Lista de Itens'!G20</f>
        <v>Unidade</v>
      </c>
      <c r="D69" s="57" t="s">
        <v>65</v>
      </c>
      <c r="E69" s="57" t="s">
        <v>49</v>
      </c>
      <c r="F69" s="58"/>
      <c r="G69" s="59"/>
      <c r="H69" s="60"/>
      <c r="I69" s="61"/>
      <c r="J69" s="62"/>
      <c r="K69" s="62"/>
      <c r="L69" s="62"/>
      <c r="M69" s="62"/>
      <c r="N69" s="62"/>
      <c r="O69" s="62"/>
      <c r="P69" s="62"/>
      <c r="Q69" s="62"/>
      <c r="R69" s="62"/>
      <c r="S69" s="62"/>
      <c r="T69" s="62"/>
      <c r="U69" s="62"/>
      <c r="V69" s="62"/>
      <c r="W69" s="62"/>
      <c r="X69" s="62"/>
      <c r="Y69" s="62"/>
      <c r="Z69" s="62"/>
      <c r="AA69" s="62"/>
      <c r="AB69" s="62"/>
      <c r="AC69" s="62"/>
    </row>
    <row r="70" customFormat="false" ht="111.35" hidden="false" customHeight="false" outlineLevel="0" collapsed="false">
      <c r="A70" s="55"/>
      <c r="B70" s="56" t="n">
        <f aca="false">'Lista de Itens'!C21</f>
        <v>19</v>
      </c>
      <c r="C70" s="57" t="str">
        <f aca="false">'Lista de Itens'!G21</f>
        <v>Unidade</v>
      </c>
      <c r="D70" s="57" t="s">
        <v>66</v>
      </c>
      <c r="E70" s="57" t="s">
        <v>49</v>
      </c>
      <c r="F70" s="58"/>
      <c r="G70" s="59"/>
      <c r="H70" s="60"/>
      <c r="I70" s="61"/>
      <c r="J70" s="62"/>
      <c r="K70" s="62"/>
      <c r="L70" s="62"/>
      <c r="M70" s="62"/>
      <c r="N70" s="62"/>
      <c r="O70" s="62"/>
      <c r="P70" s="62"/>
      <c r="Q70" s="62"/>
      <c r="R70" s="62"/>
      <c r="S70" s="62"/>
      <c r="T70" s="62"/>
      <c r="U70" s="62"/>
      <c r="V70" s="62"/>
      <c r="W70" s="62"/>
      <c r="X70" s="62"/>
      <c r="Y70" s="62"/>
      <c r="Z70" s="62"/>
      <c r="AA70" s="62"/>
      <c r="AB70" s="62"/>
      <c r="AC70" s="62"/>
    </row>
    <row r="71" customFormat="false" ht="65.4" hidden="false" customHeight="false" outlineLevel="0" collapsed="false">
      <c r="A71" s="55"/>
      <c r="B71" s="56" t="n">
        <f aca="false">'Lista de Itens'!C22</f>
        <v>20</v>
      </c>
      <c r="C71" s="57" t="str">
        <f aca="false">'Lista de Itens'!G22</f>
        <v>UNIDADE</v>
      </c>
      <c r="D71" s="57" t="s">
        <v>67</v>
      </c>
      <c r="E71" s="57" t="s">
        <v>41</v>
      </c>
      <c r="F71" s="58"/>
      <c r="G71" s="59"/>
      <c r="H71" s="60"/>
      <c r="I71" s="61"/>
      <c r="J71" s="62"/>
      <c r="K71" s="62"/>
      <c r="L71" s="62"/>
      <c r="M71" s="62"/>
      <c r="N71" s="62"/>
      <c r="O71" s="62"/>
      <c r="P71" s="62"/>
      <c r="Q71" s="62"/>
      <c r="R71" s="62"/>
      <c r="S71" s="62"/>
      <c r="T71" s="62"/>
      <c r="U71" s="62"/>
      <c r="V71" s="62"/>
      <c r="W71" s="62"/>
      <c r="X71" s="62"/>
      <c r="Y71" s="62"/>
      <c r="Z71" s="62"/>
      <c r="AA71" s="62"/>
      <c r="AB71" s="62"/>
      <c r="AC71" s="62"/>
    </row>
    <row r="72" customFormat="false" ht="65.4" hidden="false" customHeight="false" outlineLevel="0" collapsed="false">
      <c r="A72" s="55"/>
      <c r="B72" s="56" t="n">
        <f aca="false">'Lista de Itens'!C23</f>
        <v>21</v>
      </c>
      <c r="C72" s="57" t="str">
        <f aca="false">'Lista de Itens'!G23</f>
        <v>UNIDADE</v>
      </c>
      <c r="D72" s="57" t="s">
        <v>68</v>
      </c>
      <c r="E72" s="57" t="s">
        <v>41</v>
      </c>
      <c r="F72" s="58"/>
      <c r="G72" s="59"/>
      <c r="H72" s="60"/>
      <c r="I72" s="61"/>
      <c r="J72" s="62"/>
      <c r="K72" s="62"/>
      <c r="L72" s="62"/>
      <c r="M72" s="62"/>
      <c r="N72" s="62"/>
      <c r="O72" s="62"/>
      <c r="P72" s="62"/>
      <c r="Q72" s="62"/>
      <c r="R72" s="62"/>
      <c r="S72" s="62"/>
      <c r="T72" s="62"/>
      <c r="U72" s="62"/>
      <c r="V72" s="62"/>
      <c r="W72" s="62"/>
      <c r="X72" s="62"/>
      <c r="Y72" s="62"/>
      <c r="Z72" s="62"/>
      <c r="AA72" s="62"/>
      <c r="AB72" s="62"/>
      <c r="AC72" s="62"/>
    </row>
    <row r="73" customFormat="false" ht="56.25" hidden="false" customHeight="false" outlineLevel="0" collapsed="false">
      <c r="A73" s="55"/>
      <c r="B73" s="56" t="n">
        <f aca="false">'Lista de Itens'!C24</f>
        <v>22</v>
      </c>
      <c r="C73" s="57" t="str">
        <f aca="false">'Lista de Itens'!G24</f>
        <v>UNIDADE</v>
      </c>
      <c r="D73" s="57" t="s">
        <v>69</v>
      </c>
      <c r="E73" s="57" t="s">
        <v>41</v>
      </c>
      <c r="F73" s="58"/>
      <c r="G73" s="59"/>
      <c r="H73" s="60"/>
      <c r="I73" s="61"/>
      <c r="J73" s="62"/>
      <c r="K73" s="62"/>
      <c r="L73" s="62"/>
      <c r="M73" s="62"/>
      <c r="N73" s="62"/>
      <c r="O73" s="62"/>
      <c r="P73" s="62"/>
      <c r="Q73" s="62"/>
      <c r="R73" s="62"/>
      <c r="S73" s="62"/>
      <c r="T73" s="62"/>
      <c r="U73" s="62"/>
      <c r="V73" s="62"/>
      <c r="W73" s="62"/>
      <c r="X73" s="62"/>
      <c r="Y73" s="62"/>
      <c r="Z73" s="62"/>
      <c r="AA73" s="62"/>
      <c r="AB73" s="62"/>
      <c r="AC73" s="62"/>
    </row>
    <row r="74" customFormat="false" ht="37.85" hidden="false" customHeight="false" outlineLevel="0" collapsed="false">
      <c r="A74" s="55"/>
      <c r="B74" s="56" t="n">
        <f aca="false">'Lista de Itens'!C25</f>
        <v>23</v>
      </c>
      <c r="C74" s="57" t="str">
        <f aca="false">'Lista de Itens'!G25</f>
        <v>Unidade</v>
      </c>
      <c r="D74" s="57" t="s">
        <v>70</v>
      </c>
      <c r="E74" s="57" t="s">
        <v>49</v>
      </c>
      <c r="F74" s="58"/>
      <c r="G74" s="59"/>
      <c r="H74" s="60"/>
      <c r="I74" s="61"/>
      <c r="J74" s="62"/>
      <c r="K74" s="62"/>
      <c r="L74" s="62"/>
      <c r="M74" s="62"/>
      <c r="N74" s="62"/>
      <c r="O74" s="62"/>
      <c r="P74" s="62"/>
      <c r="Q74" s="62"/>
      <c r="R74" s="62"/>
      <c r="S74" s="62"/>
      <c r="T74" s="62"/>
      <c r="U74" s="62"/>
      <c r="V74" s="62"/>
      <c r="W74" s="62"/>
      <c r="X74" s="62"/>
      <c r="Y74" s="62"/>
      <c r="Z74" s="62"/>
      <c r="AA74" s="62"/>
      <c r="AB74" s="62"/>
      <c r="AC74" s="62"/>
    </row>
    <row r="75" customFormat="false" ht="56.25" hidden="false" customHeight="false" outlineLevel="0" collapsed="false">
      <c r="A75" s="55"/>
      <c r="B75" s="56" t="n">
        <f aca="false">'Lista de Itens'!C26</f>
        <v>24</v>
      </c>
      <c r="C75" s="57" t="str">
        <f aca="false">'Lista de Itens'!G26</f>
        <v>UNIDADE</v>
      </c>
      <c r="D75" s="57" t="s">
        <v>71</v>
      </c>
      <c r="E75" s="57" t="s">
        <v>41</v>
      </c>
      <c r="F75" s="58"/>
      <c r="G75" s="59"/>
      <c r="H75" s="60"/>
      <c r="I75" s="61"/>
      <c r="J75" s="62"/>
      <c r="K75" s="62"/>
      <c r="L75" s="62"/>
      <c r="M75" s="62"/>
      <c r="N75" s="62"/>
      <c r="O75" s="62"/>
      <c r="P75" s="62"/>
      <c r="Q75" s="62"/>
      <c r="R75" s="62"/>
      <c r="S75" s="62"/>
      <c r="T75" s="62"/>
      <c r="U75" s="62"/>
      <c r="V75" s="62"/>
      <c r="W75" s="62"/>
      <c r="X75" s="62"/>
      <c r="Y75" s="62"/>
      <c r="Z75" s="62"/>
      <c r="AA75" s="62"/>
      <c r="AB75" s="62"/>
      <c r="AC75" s="62"/>
    </row>
    <row r="76" customFormat="false" ht="56.25" hidden="false" customHeight="false" outlineLevel="0" collapsed="false">
      <c r="A76" s="55"/>
      <c r="B76" s="56" t="n">
        <f aca="false">'Lista de Itens'!C27</f>
        <v>25</v>
      </c>
      <c r="C76" s="57" t="str">
        <f aca="false">'Lista de Itens'!G27</f>
        <v>UNIDADE</v>
      </c>
      <c r="D76" s="57" t="s">
        <v>72</v>
      </c>
      <c r="E76" s="57" t="s">
        <v>41</v>
      </c>
      <c r="F76" s="58"/>
      <c r="G76" s="59"/>
      <c r="H76" s="60"/>
      <c r="I76" s="61"/>
      <c r="J76" s="62"/>
      <c r="K76" s="62"/>
      <c r="L76" s="62"/>
      <c r="M76" s="62"/>
      <c r="N76" s="62"/>
      <c r="O76" s="62"/>
      <c r="P76" s="62"/>
      <c r="Q76" s="62"/>
      <c r="R76" s="62"/>
      <c r="S76" s="62"/>
      <c r="T76" s="62"/>
      <c r="U76" s="62"/>
      <c r="V76" s="62"/>
      <c r="W76" s="62"/>
      <c r="X76" s="62"/>
      <c r="Y76" s="62"/>
      <c r="Z76" s="62"/>
      <c r="AA76" s="62"/>
      <c r="AB76" s="62"/>
      <c r="AC76" s="62"/>
    </row>
    <row r="77" customFormat="false" ht="56.25" hidden="false" customHeight="false" outlineLevel="0" collapsed="false">
      <c r="A77" s="55"/>
      <c r="B77" s="56" t="n">
        <f aca="false">'Lista de Itens'!C28</f>
        <v>26</v>
      </c>
      <c r="C77" s="57" t="str">
        <f aca="false">'Lista de Itens'!G28</f>
        <v>UNIDADE</v>
      </c>
      <c r="D77" s="57" t="s">
        <v>73</v>
      </c>
      <c r="E77" s="57" t="s">
        <v>41</v>
      </c>
      <c r="F77" s="58"/>
      <c r="G77" s="59"/>
      <c r="H77" s="60"/>
      <c r="I77" s="61"/>
      <c r="J77" s="62"/>
      <c r="K77" s="62"/>
      <c r="L77" s="62"/>
      <c r="M77" s="62"/>
      <c r="N77" s="62"/>
      <c r="O77" s="62"/>
      <c r="P77" s="62"/>
      <c r="Q77" s="62"/>
      <c r="R77" s="62"/>
      <c r="S77" s="62"/>
      <c r="T77" s="62"/>
      <c r="U77" s="62"/>
      <c r="V77" s="62"/>
      <c r="W77" s="62"/>
      <c r="X77" s="62"/>
      <c r="Y77" s="62"/>
      <c r="Z77" s="62"/>
      <c r="AA77" s="62"/>
      <c r="AB77" s="62"/>
      <c r="AC77" s="62"/>
    </row>
    <row r="78" customFormat="false" ht="28.35" hidden="false" customHeight="false" outlineLevel="0" collapsed="false">
      <c r="A78" s="55"/>
      <c r="B78" s="56" t="n">
        <f aca="false">'Lista de Itens'!C29</f>
        <v>27</v>
      </c>
      <c r="C78" s="57" t="str">
        <f aca="false">'Lista de Itens'!G29</f>
        <v>UNIDADE</v>
      </c>
      <c r="D78" s="57" t="s">
        <v>74</v>
      </c>
      <c r="E78" s="57" t="s">
        <v>41</v>
      </c>
      <c r="F78" s="58"/>
      <c r="G78" s="59"/>
      <c r="H78" s="60"/>
      <c r="I78" s="61"/>
      <c r="J78" s="62"/>
      <c r="K78" s="62"/>
      <c r="L78" s="62"/>
      <c r="M78" s="62"/>
      <c r="N78" s="62"/>
      <c r="O78" s="62"/>
      <c r="P78" s="62"/>
      <c r="Q78" s="62"/>
      <c r="R78" s="62"/>
      <c r="S78" s="62"/>
      <c r="T78" s="62"/>
      <c r="U78" s="62"/>
      <c r="V78" s="62"/>
      <c r="W78" s="62"/>
      <c r="X78" s="62"/>
      <c r="Y78" s="62"/>
      <c r="Z78" s="62"/>
      <c r="AA78" s="62"/>
      <c r="AB78" s="62"/>
      <c r="AC78" s="62"/>
    </row>
    <row r="79" customFormat="false" ht="19.4" hidden="false" customHeight="false" outlineLevel="0" collapsed="false">
      <c r="A79" s="55"/>
      <c r="B79" s="56" t="n">
        <f aca="false">'Lista de Itens'!C30</f>
        <v>28</v>
      </c>
      <c r="C79" s="57" t="str">
        <f aca="false">'Lista de Itens'!G30</f>
        <v>UNIDADE</v>
      </c>
      <c r="D79" s="57" t="s">
        <v>75</v>
      </c>
      <c r="E79" s="57" t="s">
        <v>41</v>
      </c>
      <c r="F79" s="58"/>
      <c r="G79" s="59"/>
      <c r="H79" s="60"/>
      <c r="I79" s="61"/>
      <c r="J79" s="62"/>
      <c r="K79" s="62"/>
      <c r="L79" s="62"/>
      <c r="M79" s="62"/>
      <c r="N79" s="62"/>
      <c r="O79" s="62"/>
      <c r="P79" s="62"/>
      <c r="Q79" s="62"/>
      <c r="R79" s="62"/>
      <c r="S79" s="62"/>
      <c r="T79" s="62"/>
      <c r="U79" s="62"/>
      <c r="V79" s="62"/>
      <c r="W79" s="62"/>
      <c r="X79" s="62"/>
      <c r="Y79" s="62"/>
      <c r="Z79" s="62"/>
      <c r="AA79" s="62"/>
      <c r="AB79" s="62"/>
      <c r="AC79" s="62"/>
    </row>
    <row r="80" customFormat="false" ht="37.85" hidden="false" customHeight="false" outlineLevel="0" collapsed="false">
      <c r="A80" s="55"/>
      <c r="B80" s="56" t="n">
        <f aca="false">'Lista de Itens'!C31</f>
        <v>29</v>
      </c>
      <c r="C80" s="57" t="str">
        <f aca="false">'Lista de Itens'!G31</f>
        <v>LOTE</v>
      </c>
      <c r="D80" s="57" t="s">
        <v>76</v>
      </c>
      <c r="E80" s="57" t="s">
        <v>77</v>
      </c>
      <c r="F80" s="58"/>
      <c r="G80" s="59"/>
      <c r="H80" s="60"/>
      <c r="I80" s="61"/>
      <c r="J80" s="62"/>
      <c r="K80" s="62"/>
      <c r="L80" s="62"/>
      <c r="M80" s="62"/>
      <c r="N80" s="62"/>
      <c r="O80" s="62"/>
      <c r="P80" s="62"/>
      <c r="Q80" s="62"/>
      <c r="R80" s="62"/>
      <c r="S80" s="62"/>
      <c r="T80" s="62"/>
      <c r="U80" s="62"/>
      <c r="V80" s="62"/>
      <c r="W80" s="62"/>
      <c r="X80" s="62"/>
      <c r="Y80" s="62"/>
      <c r="Z80" s="62"/>
      <c r="AA80" s="62"/>
      <c r="AB80" s="62"/>
      <c r="AC80" s="62"/>
    </row>
    <row r="81" customFormat="false" ht="28.35" hidden="false" customHeight="false" outlineLevel="0" collapsed="false">
      <c r="A81" s="55"/>
      <c r="B81" s="56" t="n">
        <f aca="false">'Lista de Itens'!C32</f>
        <v>30</v>
      </c>
      <c r="C81" s="57" t="str">
        <f aca="false">'Lista de Itens'!G32</f>
        <v>LOTE</v>
      </c>
      <c r="D81" s="57" t="s">
        <v>78</v>
      </c>
      <c r="E81" s="57" t="s">
        <v>77</v>
      </c>
      <c r="F81" s="58"/>
      <c r="G81" s="59"/>
      <c r="H81" s="60"/>
      <c r="I81" s="61"/>
      <c r="J81" s="62"/>
      <c r="K81" s="62"/>
      <c r="L81" s="62"/>
      <c r="M81" s="62"/>
      <c r="N81" s="62"/>
      <c r="O81" s="62"/>
      <c r="P81" s="62"/>
      <c r="Q81" s="62"/>
      <c r="R81" s="62"/>
      <c r="S81" s="62"/>
      <c r="T81" s="62"/>
      <c r="U81" s="62"/>
      <c r="V81" s="62"/>
      <c r="W81" s="62"/>
      <c r="X81" s="62"/>
      <c r="Y81" s="62"/>
      <c r="Z81" s="62"/>
      <c r="AA81" s="62"/>
      <c r="AB81" s="62"/>
      <c r="AC81" s="62"/>
    </row>
    <row r="82" customFormat="false" ht="28.35" hidden="false" customHeight="false" outlineLevel="0" collapsed="false">
      <c r="A82" s="55"/>
      <c r="B82" s="56" t="n">
        <f aca="false">'Lista de Itens'!C33</f>
        <v>31</v>
      </c>
      <c r="C82" s="57" t="str">
        <f aca="false">'Lista de Itens'!G33</f>
        <v>LOTE</v>
      </c>
      <c r="D82" s="57" t="s">
        <v>79</v>
      </c>
      <c r="E82" s="57" t="s">
        <v>77</v>
      </c>
      <c r="F82" s="58"/>
      <c r="G82" s="59"/>
      <c r="H82" s="60"/>
      <c r="I82" s="61"/>
      <c r="J82" s="62"/>
      <c r="K82" s="62"/>
      <c r="L82" s="62"/>
      <c r="M82" s="62"/>
      <c r="N82" s="62"/>
      <c r="O82" s="62"/>
      <c r="P82" s="62"/>
      <c r="Q82" s="62"/>
      <c r="R82" s="62"/>
      <c r="S82" s="62"/>
      <c r="T82" s="62"/>
      <c r="U82" s="62"/>
      <c r="V82" s="62"/>
      <c r="W82" s="62"/>
      <c r="X82" s="62"/>
      <c r="Y82" s="62"/>
      <c r="Z82" s="62"/>
      <c r="AA82" s="62"/>
      <c r="AB82" s="62"/>
      <c r="AC82" s="62"/>
    </row>
    <row r="83" customFormat="false" ht="28.35" hidden="false" customHeight="false" outlineLevel="0" collapsed="false">
      <c r="A83" s="55"/>
      <c r="B83" s="56" t="n">
        <f aca="false">'Lista de Itens'!C34</f>
        <v>32</v>
      </c>
      <c r="C83" s="57" t="str">
        <f aca="false">'Lista de Itens'!G34</f>
        <v>LOTE</v>
      </c>
      <c r="D83" s="57" t="s">
        <v>80</v>
      </c>
      <c r="E83" s="57" t="s">
        <v>77</v>
      </c>
      <c r="F83" s="58"/>
      <c r="G83" s="59"/>
      <c r="H83" s="60"/>
      <c r="I83" s="61"/>
      <c r="J83" s="62"/>
      <c r="K83" s="62"/>
      <c r="L83" s="62"/>
      <c r="M83" s="62"/>
      <c r="N83" s="62"/>
      <c r="O83" s="62"/>
      <c r="P83" s="62"/>
      <c r="Q83" s="62"/>
      <c r="R83" s="62"/>
      <c r="S83" s="62"/>
      <c r="T83" s="62"/>
      <c r="U83" s="62"/>
      <c r="V83" s="62"/>
      <c r="W83" s="62"/>
      <c r="X83" s="62"/>
      <c r="Y83" s="62"/>
      <c r="Z83" s="62"/>
      <c r="AA83" s="62"/>
      <c r="AB83" s="62"/>
      <c r="AC83" s="62"/>
    </row>
    <row r="84" customFormat="false" ht="28.35" hidden="false" customHeight="false" outlineLevel="0" collapsed="false">
      <c r="A84" s="55"/>
      <c r="B84" s="56" t="n">
        <f aca="false">'Lista de Itens'!C35</f>
        <v>33</v>
      </c>
      <c r="C84" s="57" t="str">
        <f aca="false">'Lista de Itens'!G35</f>
        <v>LOTE</v>
      </c>
      <c r="D84" s="57" t="s">
        <v>81</v>
      </c>
      <c r="E84" s="57" t="s">
        <v>77</v>
      </c>
      <c r="F84" s="58"/>
      <c r="G84" s="59"/>
      <c r="H84" s="60"/>
      <c r="I84" s="61"/>
      <c r="J84" s="62"/>
      <c r="K84" s="62"/>
      <c r="L84" s="62"/>
      <c r="M84" s="62"/>
      <c r="N84" s="62"/>
      <c r="O84" s="62"/>
      <c r="P84" s="62"/>
      <c r="Q84" s="62"/>
      <c r="R84" s="62"/>
      <c r="S84" s="62"/>
      <c r="T84" s="62"/>
      <c r="U84" s="62"/>
      <c r="V84" s="62"/>
      <c r="W84" s="62"/>
      <c r="X84" s="62"/>
      <c r="Y84" s="62"/>
      <c r="Z84" s="62"/>
      <c r="AA84" s="62"/>
      <c r="AB84" s="62"/>
      <c r="AC84" s="62"/>
    </row>
    <row r="85" customFormat="false" ht="28.35" hidden="false" customHeight="false" outlineLevel="0" collapsed="false">
      <c r="A85" s="55"/>
      <c r="B85" s="56" t="n">
        <f aca="false">'Lista de Itens'!C36</f>
        <v>34</v>
      </c>
      <c r="C85" s="57" t="str">
        <f aca="false">'Lista de Itens'!G36</f>
        <v>LOTE</v>
      </c>
      <c r="D85" s="57" t="s">
        <v>82</v>
      </c>
      <c r="E85" s="57" t="s">
        <v>77</v>
      </c>
      <c r="F85" s="58"/>
      <c r="G85" s="59"/>
      <c r="H85" s="60"/>
      <c r="I85" s="61"/>
      <c r="J85" s="62"/>
      <c r="K85" s="62"/>
      <c r="L85" s="62"/>
      <c r="M85" s="62"/>
      <c r="N85" s="62"/>
      <c r="O85" s="62"/>
      <c r="P85" s="62"/>
      <c r="Q85" s="62"/>
      <c r="R85" s="62"/>
      <c r="S85" s="62"/>
      <c r="T85" s="62"/>
      <c r="U85" s="62"/>
      <c r="V85" s="62"/>
      <c r="W85" s="62"/>
      <c r="X85" s="62"/>
      <c r="Y85" s="62"/>
      <c r="Z85" s="62"/>
      <c r="AA85" s="62"/>
      <c r="AB85" s="62"/>
      <c r="AC85" s="62"/>
    </row>
    <row r="86" customFormat="false" ht="28.35" hidden="false" customHeight="false" outlineLevel="0" collapsed="false">
      <c r="A86" s="55"/>
      <c r="B86" s="56" t="n">
        <f aca="false">'Lista de Itens'!C37</f>
        <v>35</v>
      </c>
      <c r="C86" s="57" t="str">
        <f aca="false">'Lista de Itens'!G37</f>
        <v>LOTE</v>
      </c>
      <c r="D86" s="57" t="s">
        <v>83</v>
      </c>
      <c r="E86" s="57" t="s">
        <v>77</v>
      </c>
      <c r="F86" s="58"/>
      <c r="G86" s="59"/>
      <c r="H86" s="60"/>
      <c r="I86" s="61"/>
      <c r="J86" s="62"/>
      <c r="K86" s="62"/>
      <c r="L86" s="62"/>
      <c r="M86" s="62"/>
      <c r="N86" s="62"/>
      <c r="O86" s="62"/>
      <c r="P86" s="62"/>
      <c r="Q86" s="62"/>
      <c r="R86" s="62"/>
      <c r="S86" s="62"/>
      <c r="T86" s="62"/>
      <c r="U86" s="62"/>
      <c r="V86" s="62"/>
      <c r="W86" s="62"/>
      <c r="X86" s="62"/>
      <c r="Y86" s="62"/>
      <c r="Z86" s="62"/>
      <c r="AA86" s="62"/>
      <c r="AB86" s="62"/>
      <c r="AC86" s="62"/>
    </row>
    <row r="87" customFormat="false" ht="28.35" hidden="false" customHeight="false" outlineLevel="0" collapsed="false">
      <c r="A87" s="55"/>
      <c r="B87" s="56" t="n">
        <f aca="false">'Lista de Itens'!C38</f>
        <v>36</v>
      </c>
      <c r="C87" s="57" t="str">
        <f aca="false">'Lista de Itens'!G38</f>
        <v>LOTE</v>
      </c>
      <c r="D87" s="57" t="s">
        <v>84</v>
      </c>
      <c r="E87" s="57" t="s">
        <v>77</v>
      </c>
      <c r="F87" s="58"/>
      <c r="G87" s="59"/>
      <c r="H87" s="60"/>
      <c r="I87" s="61"/>
      <c r="J87" s="62"/>
      <c r="K87" s="62"/>
      <c r="L87" s="62"/>
      <c r="M87" s="62"/>
      <c r="N87" s="62"/>
      <c r="O87" s="62"/>
      <c r="P87" s="62"/>
      <c r="Q87" s="62"/>
      <c r="R87" s="62"/>
      <c r="S87" s="62"/>
      <c r="T87" s="62"/>
      <c r="U87" s="62"/>
      <c r="V87" s="62"/>
      <c r="W87" s="62"/>
      <c r="X87" s="62"/>
      <c r="Y87" s="62"/>
      <c r="Z87" s="62"/>
      <c r="AA87" s="62"/>
      <c r="AB87" s="62"/>
      <c r="AC87" s="62"/>
    </row>
    <row r="88" customFormat="false" ht="28.35" hidden="false" customHeight="false" outlineLevel="0" collapsed="false">
      <c r="A88" s="55"/>
      <c r="B88" s="56" t="n">
        <f aca="false">'Lista de Itens'!C39</f>
        <v>37</v>
      </c>
      <c r="C88" s="57" t="str">
        <f aca="false">'Lista de Itens'!G39</f>
        <v>LOTE</v>
      </c>
      <c r="D88" s="57" t="s">
        <v>85</v>
      </c>
      <c r="E88" s="57" t="s">
        <v>77</v>
      </c>
      <c r="F88" s="58"/>
      <c r="G88" s="59"/>
      <c r="H88" s="60"/>
      <c r="I88" s="61"/>
      <c r="J88" s="62"/>
      <c r="K88" s="62"/>
      <c r="L88" s="62"/>
      <c r="M88" s="62"/>
      <c r="N88" s="62"/>
      <c r="O88" s="62"/>
      <c r="P88" s="62"/>
      <c r="Q88" s="62"/>
      <c r="R88" s="62"/>
      <c r="S88" s="62"/>
      <c r="T88" s="62"/>
      <c r="U88" s="62"/>
      <c r="V88" s="62"/>
      <c r="W88" s="62"/>
      <c r="X88" s="62"/>
      <c r="Y88" s="62"/>
      <c r="Z88" s="62"/>
      <c r="AA88" s="62"/>
      <c r="AB88" s="62"/>
      <c r="AC88" s="62"/>
    </row>
    <row r="89" customFormat="false" ht="28.35" hidden="false" customHeight="false" outlineLevel="0" collapsed="false">
      <c r="A89" s="55"/>
      <c r="B89" s="56" t="n">
        <f aca="false">'Lista de Itens'!C40</f>
        <v>38</v>
      </c>
      <c r="C89" s="57" t="str">
        <f aca="false">'Lista de Itens'!G40</f>
        <v>LOTE</v>
      </c>
      <c r="D89" s="57" t="s">
        <v>86</v>
      </c>
      <c r="E89" s="57" t="s">
        <v>77</v>
      </c>
      <c r="F89" s="58"/>
      <c r="G89" s="59"/>
      <c r="H89" s="60"/>
      <c r="I89" s="61"/>
      <c r="J89" s="62"/>
      <c r="K89" s="62"/>
      <c r="L89" s="62"/>
      <c r="M89" s="62"/>
      <c r="N89" s="62"/>
      <c r="O89" s="62"/>
      <c r="P89" s="62"/>
      <c r="Q89" s="62"/>
      <c r="R89" s="62"/>
      <c r="S89" s="62"/>
      <c r="T89" s="62"/>
      <c r="U89" s="62"/>
      <c r="V89" s="62"/>
      <c r="W89" s="62"/>
      <c r="X89" s="62"/>
      <c r="Y89" s="62"/>
      <c r="Z89" s="62"/>
      <c r="AA89" s="62"/>
      <c r="AB89" s="62"/>
      <c r="AC89" s="62"/>
    </row>
    <row r="90" customFormat="false" ht="28.35" hidden="false" customHeight="false" outlineLevel="0" collapsed="false">
      <c r="A90" s="55"/>
      <c r="B90" s="56" t="n">
        <f aca="false">'Lista de Itens'!C41</f>
        <v>39</v>
      </c>
      <c r="C90" s="57" t="str">
        <f aca="false">'Lista de Itens'!G41</f>
        <v>LOTE</v>
      </c>
      <c r="D90" s="57" t="s">
        <v>87</v>
      </c>
      <c r="E90" s="57" t="s">
        <v>77</v>
      </c>
      <c r="F90" s="58"/>
      <c r="G90" s="59"/>
      <c r="H90" s="60"/>
      <c r="I90" s="61"/>
      <c r="J90" s="62"/>
      <c r="K90" s="62"/>
      <c r="L90" s="62"/>
      <c r="M90" s="62"/>
      <c r="N90" s="62"/>
      <c r="O90" s="62"/>
      <c r="P90" s="62"/>
      <c r="Q90" s="62"/>
      <c r="R90" s="62"/>
      <c r="S90" s="62"/>
      <c r="T90" s="62"/>
      <c r="U90" s="62"/>
      <c r="V90" s="62"/>
      <c r="W90" s="62"/>
      <c r="X90" s="62"/>
      <c r="Y90" s="62"/>
      <c r="Z90" s="62"/>
      <c r="AA90" s="62"/>
      <c r="AB90" s="62"/>
      <c r="AC90" s="62"/>
    </row>
    <row r="91" customFormat="false" ht="28.35" hidden="false" customHeight="false" outlineLevel="0" collapsed="false">
      <c r="A91" s="55"/>
      <c r="B91" s="56" t="n">
        <f aca="false">'Lista de Itens'!C42</f>
        <v>40</v>
      </c>
      <c r="C91" s="57" t="str">
        <f aca="false">'Lista de Itens'!G42</f>
        <v>LOTE</v>
      </c>
      <c r="D91" s="57" t="s">
        <v>88</v>
      </c>
      <c r="E91" s="57" t="s">
        <v>77</v>
      </c>
      <c r="F91" s="58"/>
      <c r="G91" s="59"/>
      <c r="H91" s="60"/>
      <c r="I91" s="61"/>
      <c r="J91" s="62"/>
      <c r="K91" s="62"/>
      <c r="L91" s="62"/>
      <c r="M91" s="62"/>
      <c r="N91" s="62"/>
      <c r="O91" s="62"/>
      <c r="P91" s="62"/>
      <c r="Q91" s="62"/>
      <c r="R91" s="62"/>
      <c r="S91" s="62"/>
      <c r="T91" s="62"/>
      <c r="U91" s="62"/>
      <c r="V91" s="62"/>
      <c r="W91" s="62"/>
      <c r="X91" s="62"/>
      <c r="Y91" s="62"/>
      <c r="Z91" s="62"/>
      <c r="AA91" s="62"/>
      <c r="AB91" s="62"/>
      <c r="AC91" s="62"/>
    </row>
    <row r="92" customFormat="false" ht="28.35" hidden="false" customHeight="false" outlineLevel="0" collapsed="false">
      <c r="A92" s="55"/>
      <c r="B92" s="56" t="n">
        <f aca="false">'Lista de Itens'!C43</f>
        <v>41</v>
      </c>
      <c r="C92" s="57" t="str">
        <f aca="false">'Lista de Itens'!G43</f>
        <v>LOTE</v>
      </c>
      <c r="D92" s="57" t="s">
        <v>89</v>
      </c>
      <c r="E92" s="57" t="s">
        <v>77</v>
      </c>
      <c r="F92" s="58"/>
      <c r="G92" s="59"/>
      <c r="H92" s="60"/>
      <c r="I92" s="61"/>
      <c r="J92" s="62"/>
      <c r="K92" s="62"/>
      <c r="L92" s="62"/>
      <c r="M92" s="62"/>
      <c r="N92" s="62"/>
      <c r="O92" s="62"/>
      <c r="P92" s="62"/>
      <c r="Q92" s="62"/>
      <c r="R92" s="62"/>
      <c r="S92" s="62"/>
      <c r="T92" s="62"/>
      <c r="U92" s="62"/>
      <c r="V92" s="62"/>
      <c r="W92" s="62"/>
      <c r="X92" s="62"/>
      <c r="Y92" s="62"/>
      <c r="Z92" s="62"/>
      <c r="AA92" s="62"/>
      <c r="AB92" s="62"/>
      <c r="AC92" s="62"/>
    </row>
    <row r="93" customFormat="false" ht="28.35" hidden="false" customHeight="false" outlineLevel="0" collapsed="false">
      <c r="A93" s="55"/>
      <c r="B93" s="56" t="n">
        <f aca="false">'Lista de Itens'!C44</f>
        <v>42</v>
      </c>
      <c r="C93" s="57" t="str">
        <f aca="false">'Lista de Itens'!G44</f>
        <v>LOTE</v>
      </c>
      <c r="D93" s="57" t="s">
        <v>90</v>
      </c>
      <c r="E93" s="57" t="s">
        <v>77</v>
      </c>
      <c r="F93" s="58"/>
      <c r="G93" s="59"/>
      <c r="H93" s="60"/>
      <c r="I93" s="61"/>
      <c r="J93" s="62"/>
      <c r="K93" s="62"/>
      <c r="L93" s="62"/>
      <c r="M93" s="62"/>
      <c r="N93" s="62"/>
      <c r="O93" s="62"/>
      <c r="P93" s="62"/>
      <c r="Q93" s="62"/>
      <c r="R93" s="62"/>
      <c r="S93" s="62"/>
      <c r="T93" s="62"/>
      <c r="U93" s="62"/>
      <c r="V93" s="62"/>
      <c r="W93" s="62"/>
      <c r="X93" s="62"/>
      <c r="Y93" s="62"/>
      <c r="Z93" s="62"/>
      <c r="AA93" s="62"/>
      <c r="AB93" s="62"/>
      <c r="AC93" s="62"/>
    </row>
    <row r="94" customFormat="false" ht="28.35" hidden="false" customHeight="false" outlineLevel="0" collapsed="false">
      <c r="A94" s="55"/>
      <c r="B94" s="56" t="n">
        <f aca="false">'Lista de Itens'!C45</f>
        <v>43</v>
      </c>
      <c r="C94" s="57" t="str">
        <f aca="false">'Lista de Itens'!G45</f>
        <v>LOTE</v>
      </c>
      <c r="D94" s="57" t="s">
        <v>91</v>
      </c>
      <c r="E94" s="57" t="s">
        <v>77</v>
      </c>
      <c r="F94" s="58"/>
      <c r="G94" s="59"/>
      <c r="H94" s="60"/>
      <c r="I94" s="61"/>
      <c r="J94" s="62"/>
      <c r="K94" s="62"/>
      <c r="L94" s="62"/>
      <c r="M94" s="62"/>
      <c r="N94" s="62"/>
      <c r="O94" s="62"/>
      <c r="P94" s="62"/>
      <c r="Q94" s="62"/>
      <c r="R94" s="62"/>
      <c r="S94" s="62"/>
      <c r="T94" s="62"/>
      <c r="U94" s="62"/>
      <c r="V94" s="62"/>
      <c r="W94" s="62"/>
      <c r="X94" s="62"/>
      <c r="Y94" s="62"/>
      <c r="Z94" s="62"/>
      <c r="AA94" s="62"/>
      <c r="AB94" s="62"/>
      <c r="AC94" s="62"/>
    </row>
    <row r="95" customFormat="false" ht="28.35" hidden="false" customHeight="false" outlineLevel="0" collapsed="false">
      <c r="A95" s="55"/>
      <c r="B95" s="56" t="n">
        <f aca="false">'Lista de Itens'!C46</f>
        <v>44</v>
      </c>
      <c r="C95" s="57" t="str">
        <f aca="false">'Lista de Itens'!G46</f>
        <v>LOTE</v>
      </c>
      <c r="D95" s="57" t="s">
        <v>92</v>
      </c>
      <c r="E95" s="57" t="s">
        <v>77</v>
      </c>
      <c r="F95" s="58"/>
      <c r="G95" s="59"/>
      <c r="H95" s="60"/>
      <c r="I95" s="61"/>
      <c r="J95" s="62"/>
      <c r="K95" s="62"/>
      <c r="L95" s="62"/>
      <c r="M95" s="62"/>
      <c r="N95" s="62"/>
      <c r="O95" s="62"/>
      <c r="P95" s="62"/>
      <c r="Q95" s="62"/>
      <c r="R95" s="62"/>
      <c r="S95" s="62"/>
      <c r="T95" s="62"/>
      <c r="U95" s="62"/>
      <c r="V95" s="62"/>
      <c r="W95" s="62"/>
      <c r="X95" s="62"/>
      <c r="Y95" s="62"/>
      <c r="Z95" s="62"/>
      <c r="AA95" s="62"/>
      <c r="AB95" s="62"/>
      <c r="AC95" s="62"/>
    </row>
    <row r="96" customFormat="false" ht="28.35" hidden="false" customHeight="false" outlineLevel="0" collapsed="false">
      <c r="A96" s="55"/>
      <c r="B96" s="56" t="n">
        <f aca="false">'Lista de Itens'!C47</f>
        <v>45</v>
      </c>
      <c r="C96" s="57" t="str">
        <f aca="false">'Lista de Itens'!G47</f>
        <v>LOTE</v>
      </c>
      <c r="D96" s="57" t="s">
        <v>93</v>
      </c>
      <c r="E96" s="57" t="s">
        <v>77</v>
      </c>
      <c r="F96" s="58"/>
      <c r="G96" s="59"/>
      <c r="H96" s="60"/>
      <c r="I96" s="61"/>
      <c r="J96" s="62"/>
      <c r="K96" s="62"/>
      <c r="L96" s="62"/>
      <c r="M96" s="62"/>
      <c r="N96" s="62"/>
      <c r="O96" s="62"/>
      <c r="P96" s="62"/>
      <c r="Q96" s="62"/>
      <c r="R96" s="62"/>
      <c r="S96" s="62"/>
      <c r="T96" s="62"/>
      <c r="U96" s="62"/>
      <c r="V96" s="62"/>
      <c r="W96" s="62"/>
      <c r="X96" s="62"/>
      <c r="Y96" s="62"/>
      <c r="Z96" s="62"/>
      <c r="AA96" s="62"/>
      <c r="AB96" s="62"/>
      <c r="AC96" s="62"/>
    </row>
    <row r="97" customFormat="false" ht="28.35" hidden="false" customHeight="false" outlineLevel="0" collapsed="false">
      <c r="A97" s="55"/>
      <c r="B97" s="56" t="n">
        <f aca="false">'Lista de Itens'!C48</f>
        <v>46</v>
      </c>
      <c r="C97" s="57" t="str">
        <f aca="false">'Lista de Itens'!G48</f>
        <v>LOTE</v>
      </c>
      <c r="D97" s="57" t="s">
        <v>94</v>
      </c>
      <c r="E97" s="57" t="s">
        <v>77</v>
      </c>
      <c r="F97" s="58"/>
      <c r="G97" s="59"/>
      <c r="H97" s="60"/>
      <c r="I97" s="61"/>
      <c r="J97" s="62"/>
      <c r="K97" s="62"/>
      <c r="L97" s="62"/>
      <c r="M97" s="62"/>
      <c r="N97" s="62"/>
      <c r="O97" s="62"/>
      <c r="P97" s="62"/>
      <c r="Q97" s="62"/>
      <c r="R97" s="62"/>
      <c r="S97" s="62"/>
      <c r="T97" s="62"/>
      <c r="U97" s="62"/>
      <c r="V97" s="62"/>
      <c r="W97" s="62"/>
      <c r="X97" s="62"/>
      <c r="Y97" s="62"/>
      <c r="Z97" s="62"/>
      <c r="AA97" s="62"/>
      <c r="AB97" s="62"/>
      <c r="AC97" s="62"/>
    </row>
    <row r="98" customFormat="false" ht="28.35" hidden="false" customHeight="false" outlineLevel="0" collapsed="false">
      <c r="A98" s="55"/>
      <c r="B98" s="56" t="n">
        <f aca="false">'Lista de Itens'!C49</f>
        <v>47</v>
      </c>
      <c r="C98" s="57" t="str">
        <f aca="false">'Lista de Itens'!G49</f>
        <v>LOTE</v>
      </c>
      <c r="D98" s="57" t="s">
        <v>95</v>
      </c>
      <c r="E98" s="57" t="s">
        <v>77</v>
      </c>
      <c r="F98" s="58"/>
      <c r="G98" s="59"/>
      <c r="H98" s="60"/>
      <c r="I98" s="61"/>
      <c r="J98" s="62"/>
      <c r="K98" s="62"/>
      <c r="L98" s="62"/>
      <c r="M98" s="62"/>
      <c r="N98" s="62"/>
      <c r="O98" s="62"/>
      <c r="P98" s="62"/>
      <c r="Q98" s="62"/>
      <c r="R98" s="62"/>
      <c r="S98" s="62"/>
      <c r="T98" s="62"/>
      <c r="U98" s="62"/>
      <c r="V98" s="62"/>
      <c r="W98" s="62"/>
      <c r="X98" s="62"/>
      <c r="Y98" s="62"/>
      <c r="Z98" s="62"/>
      <c r="AA98" s="62"/>
      <c r="AB98" s="62"/>
      <c r="AC98" s="62"/>
    </row>
    <row r="99" customFormat="false" ht="28.35" hidden="false" customHeight="false" outlineLevel="0" collapsed="false">
      <c r="A99" s="55"/>
      <c r="B99" s="56" t="n">
        <f aca="false">'Lista de Itens'!C50</f>
        <v>48</v>
      </c>
      <c r="C99" s="57" t="str">
        <f aca="false">'Lista de Itens'!G50</f>
        <v>LOTE</v>
      </c>
      <c r="D99" s="57" t="s">
        <v>96</v>
      </c>
      <c r="E99" s="57" t="s">
        <v>77</v>
      </c>
      <c r="F99" s="58"/>
      <c r="G99" s="59"/>
      <c r="H99" s="60"/>
      <c r="I99" s="61"/>
      <c r="J99" s="62"/>
      <c r="K99" s="62"/>
      <c r="L99" s="62"/>
      <c r="M99" s="62"/>
      <c r="N99" s="62"/>
      <c r="O99" s="62"/>
      <c r="P99" s="62"/>
      <c r="Q99" s="62"/>
      <c r="R99" s="62"/>
      <c r="S99" s="62"/>
      <c r="T99" s="62"/>
      <c r="U99" s="62"/>
      <c r="V99" s="62"/>
      <c r="W99" s="62"/>
      <c r="X99" s="62"/>
      <c r="Y99" s="62"/>
      <c r="Z99" s="62"/>
      <c r="AA99" s="62"/>
      <c r="AB99" s="62"/>
      <c r="AC99" s="62"/>
    </row>
    <row r="100" customFormat="false" ht="28.35" hidden="false" customHeight="false" outlineLevel="0" collapsed="false">
      <c r="A100" s="55"/>
      <c r="B100" s="56" t="n">
        <f aca="false">'Lista de Itens'!C51</f>
        <v>49</v>
      </c>
      <c r="C100" s="57" t="str">
        <f aca="false">'Lista de Itens'!G51</f>
        <v>LOTE</v>
      </c>
      <c r="D100" s="57" t="s">
        <v>97</v>
      </c>
      <c r="E100" s="57" t="s">
        <v>77</v>
      </c>
      <c r="F100" s="58"/>
      <c r="G100" s="59"/>
      <c r="H100" s="60"/>
      <c r="I100" s="61"/>
      <c r="J100" s="62"/>
      <c r="K100" s="62"/>
      <c r="L100" s="62"/>
      <c r="M100" s="62"/>
      <c r="N100" s="62"/>
      <c r="O100" s="62"/>
      <c r="P100" s="62"/>
      <c r="Q100" s="62"/>
      <c r="R100" s="62"/>
      <c r="S100" s="62"/>
      <c r="T100" s="62"/>
      <c r="U100" s="62"/>
      <c r="V100" s="62"/>
      <c r="W100" s="62"/>
      <c r="X100" s="62"/>
      <c r="Y100" s="62"/>
      <c r="Z100" s="62"/>
      <c r="AA100" s="62"/>
      <c r="AB100" s="62"/>
      <c r="AC100" s="62"/>
    </row>
    <row r="101" customFormat="false" ht="28.35" hidden="false" customHeight="false" outlineLevel="0" collapsed="false">
      <c r="A101" s="55"/>
      <c r="B101" s="56" t="n">
        <f aca="false">'Lista de Itens'!C52</f>
        <v>50</v>
      </c>
      <c r="C101" s="57" t="str">
        <f aca="false">'Lista de Itens'!G52</f>
        <v>LOTE</v>
      </c>
      <c r="D101" s="57" t="s">
        <v>98</v>
      </c>
      <c r="E101" s="57" t="s">
        <v>77</v>
      </c>
      <c r="F101" s="58"/>
      <c r="G101" s="59"/>
      <c r="H101" s="60"/>
      <c r="I101" s="61"/>
      <c r="J101" s="62"/>
      <c r="K101" s="62"/>
      <c r="L101" s="62"/>
      <c r="M101" s="62"/>
      <c r="N101" s="62"/>
      <c r="O101" s="62"/>
      <c r="P101" s="62"/>
      <c r="Q101" s="62"/>
      <c r="R101" s="62"/>
      <c r="S101" s="62"/>
      <c r="T101" s="62"/>
      <c r="U101" s="62"/>
      <c r="V101" s="62"/>
      <c r="W101" s="62"/>
      <c r="X101" s="62"/>
      <c r="Y101" s="62"/>
      <c r="Z101" s="62"/>
      <c r="AA101" s="62"/>
      <c r="AB101" s="62"/>
      <c r="AC101" s="62"/>
    </row>
    <row r="102" customFormat="false" ht="37.85" hidden="false" customHeight="false" outlineLevel="0" collapsed="false">
      <c r="A102" s="55"/>
      <c r="B102" s="56" t="n">
        <f aca="false">'Lista de Itens'!C53</f>
        <v>51</v>
      </c>
      <c r="C102" s="57" t="str">
        <f aca="false">'Lista de Itens'!G53</f>
        <v>LOTE</v>
      </c>
      <c r="D102" s="57" t="s">
        <v>99</v>
      </c>
      <c r="E102" s="57" t="s">
        <v>77</v>
      </c>
      <c r="F102" s="58"/>
      <c r="G102" s="59"/>
      <c r="H102" s="60"/>
      <c r="I102" s="61"/>
      <c r="J102" s="62"/>
      <c r="K102" s="62"/>
      <c r="L102" s="62"/>
      <c r="M102" s="62"/>
      <c r="N102" s="62"/>
      <c r="O102" s="62"/>
      <c r="P102" s="62"/>
      <c r="Q102" s="62"/>
      <c r="R102" s="62"/>
      <c r="S102" s="62"/>
      <c r="T102" s="62"/>
      <c r="U102" s="62"/>
      <c r="V102" s="62"/>
      <c r="W102" s="62"/>
      <c r="X102" s="62"/>
      <c r="Y102" s="62"/>
      <c r="Z102" s="62"/>
      <c r="AA102" s="62"/>
      <c r="AB102" s="62"/>
      <c r="AC102" s="62"/>
    </row>
    <row r="103" customFormat="false" ht="37.85" hidden="false" customHeight="false" outlineLevel="0" collapsed="false">
      <c r="A103" s="55"/>
      <c r="B103" s="56" t="n">
        <f aca="false">'Lista de Itens'!C54</f>
        <v>52</v>
      </c>
      <c r="C103" s="57" t="str">
        <f aca="false">'Lista de Itens'!G54</f>
        <v>LOTE</v>
      </c>
      <c r="D103" s="57" t="s">
        <v>100</v>
      </c>
      <c r="E103" s="57" t="s">
        <v>77</v>
      </c>
      <c r="F103" s="58"/>
      <c r="G103" s="59"/>
      <c r="H103" s="60"/>
      <c r="I103" s="61"/>
      <c r="J103" s="62"/>
      <c r="K103" s="62"/>
      <c r="L103" s="62"/>
      <c r="M103" s="62"/>
      <c r="N103" s="62"/>
      <c r="O103" s="62"/>
      <c r="P103" s="62"/>
      <c r="Q103" s="62"/>
      <c r="R103" s="62"/>
      <c r="S103" s="62"/>
      <c r="T103" s="62"/>
      <c r="U103" s="62"/>
      <c r="V103" s="62"/>
      <c r="W103" s="62"/>
      <c r="X103" s="62"/>
      <c r="Y103" s="62"/>
      <c r="Z103" s="62"/>
      <c r="AA103" s="62"/>
      <c r="AB103" s="62"/>
      <c r="AC103" s="62"/>
    </row>
    <row r="104" customFormat="false" ht="37.85" hidden="false" customHeight="false" outlineLevel="0" collapsed="false">
      <c r="A104" s="55"/>
      <c r="B104" s="56" t="n">
        <f aca="false">'Lista de Itens'!C55</f>
        <v>53</v>
      </c>
      <c r="C104" s="57" t="str">
        <f aca="false">'Lista de Itens'!G55</f>
        <v>LOTE</v>
      </c>
      <c r="D104" s="57" t="s">
        <v>101</v>
      </c>
      <c r="E104" s="57" t="s">
        <v>77</v>
      </c>
      <c r="F104" s="58"/>
      <c r="G104" s="59"/>
      <c r="H104" s="60"/>
      <c r="I104" s="61"/>
      <c r="J104" s="62"/>
      <c r="K104" s="62"/>
      <c r="L104" s="62"/>
      <c r="M104" s="62"/>
      <c r="N104" s="62"/>
      <c r="O104" s="62"/>
      <c r="P104" s="62"/>
      <c r="Q104" s="62"/>
      <c r="R104" s="62"/>
      <c r="S104" s="62"/>
      <c r="T104" s="62"/>
      <c r="U104" s="62"/>
      <c r="V104" s="62"/>
      <c r="W104" s="62"/>
      <c r="X104" s="62"/>
      <c r="Y104" s="62"/>
      <c r="Z104" s="62"/>
      <c r="AA104" s="62"/>
      <c r="AB104" s="62"/>
      <c r="AC104" s="62"/>
    </row>
    <row r="105" customFormat="false" ht="37.85" hidden="false" customHeight="false" outlineLevel="0" collapsed="false">
      <c r="A105" s="55"/>
      <c r="B105" s="56" t="n">
        <f aca="false">'Lista de Itens'!C56</f>
        <v>54</v>
      </c>
      <c r="C105" s="57" t="str">
        <f aca="false">'Lista de Itens'!G56</f>
        <v>LOTE</v>
      </c>
      <c r="D105" s="57" t="s">
        <v>102</v>
      </c>
      <c r="E105" s="57" t="s">
        <v>77</v>
      </c>
      <c r="F105" s="58"/>
      <c r="G105" s="59"/>
      <c r="H105" s="60"/>
      <c r="I105" s="61"/>
      <c r="J105" s="62"/>
      <c r="K105" s="62"/>
      <c r="L105" s="62"/>
      <c r="M105" s="62"/>
      <c r="N105" s="62"/>
      <c r="O105" s="62"/>
      <c r="P105" s="62"/>
      <c r="Q105" s="62"/>
      <c r="R105" s="62"/>
      <c r="S105" s="62"/>
      <c r="T105" s="62"/>
      <c r="U105" s="62"/>
      <c r="V105" s="62"/>
      <c r="W105" s="62"/>
      <c r="X105" s="62"/>
      <c r="Y105" s="62"/>
      <c r="Z105" s="62"/>
      <c r="AA105" s="62"/>
      <c r="AB105" s="62"/>
      <c r="AC105" s="62"/>
    </row>
    <row r="106" customFormat="false" ht="37.85" hidden="false" customHeight="false" outlineLevel="0" collapsed="false">
      <c r="A106" s="55"/>
      <c r="B106" s="56" t="n">
        <f aca="false">'Lista de Itens'!C57</f>
        <v>55</v>
      </c>
      <c r="C106" s="57" t="str">
        <f aca="false">'Lista de Itens'!G57</f>
        <v>LOTE</v>
      </c>
      <c r="D106" s="57" t="s">
        <v>103</v>
      </c>
      <c r="E106" s="57" t="s">
        <v>77</v>
      </c>
      <c r="F106" s="58"/>
      <c r="G106" s="59"/>
      <c r="H106" s="60"/>
      <c r="I106" s="61"/>
      <c r="J106" s="62"/>
      <c r="K106" s="62"/>
      <c r="L106" s="62"/>
      <c r="M106" s="62"/>
      <c r="N106" s="62"/>
      <c r="O106" s="62"/>
      <c r="P106" s="62"/>
      <c r="Q106" s="62"/>
      <c r="R106" s="62"/>
      <c r="S106" s="62"/>
      <c r="T106" s="62"/>
      <c r="U106" s="62"/>
      <c r="V106" s="62"/>
      <c r="W106" s="62"/>
      <c r="X106" s="62"/>
      <c r="Y106" s="62"/>
      <c r="Z106" s="62"/>
      <c r="AA106" s="62"/>
      <c r="AB106" s="62"/>
      <c r="AC106" s="62"/>
    </row>
    <row r="107" customFormat="false" ht="37.85" hidden="false" customHeight="false" outlineLevel="0" collapsed="false">
      <c r="A107" s="55"/>
      <c r="B107" s="56" t="n">
        <f aca="false">'Lista de Itens'!C58</f>
        <v>56</v>
      </c>
      <c r="C107" s="57" t="str">
        <f aca="false">'Lista de Itens'!G58</f>
        <v>LOTE</v>
      </c>
      <c r="D107" s="57" t="s">
        <v>104</v>
      </c>
      <c r="E107" s="57" t="s">
        <v>77</v>
      </c>
      <c r="F107" s="58"/>
      <c r="G107" s="59"/>
      <c r="H107" s="60"/>
      <c r="I107" s="61"/>
      <c r="J107" s="62"/>
      <c r="K107" s="62"/>
      <c r="L107" s="62"/>
      <c r="M107" s="62"/>
      <c r="N107" s="62"/>
      <c r="O107" s="62"/>
      <c r="P107" s="62"/>
      <c r="Q107" s="62"/>
      <c r="R107" s="62"/>
      <c r="S107" s="62"/>
      <c r="T107" s="62"/>
      <c r="U107" s="62"/>
      <c r="V107" s="62"/>
      <c r="W107" s="62"/>
      <c r="X107" s="62"/>
      <c r="Y107" s="62"/>
      <c r="Z107" s="62"/>
      <c r="AA107" s="62"/>
      <c r="AB107" s="62"/>
      <c r="AC107" s="62"/>
    </row>
    <row r="108" customFormat="false" ht="37.85" hidden="false" customHeight="false" outlineLevel="0" collapsed="false">
      <c r="A108" s="55"/>
      <c r="B108" s="56" t="n">
        <f aca="false">'Lista de Itens'!C59</f>
        <v>57</v>
      </c>
      <c r="C108" s="57" t="str">
        <f aca="false">'Lista de Itens'!G59</f>
        <v>LOTE</v>
      </c>
      <c r="D108" s="57" t="s">
        <v>105</v>
      </c>
      <c r="E108" s="57" t="s">
        <v>77</v>
      </c>
      <c r="F108" s="58"/>
      <c r="G108" s="59"/>
      <c r="H108" s="60"/>
      <c r="I108" s="61"/>
      <c r="J108" s="62"/>
      <c r="K108" s="62"/>
      <c r="L108" s="62"/>
      <c r="M108" s="62"/>
      <c r="N108" s="62"/>
      <c r="O108" s="62"/>
      <c r="P108" s="62"/>
      <c r="Q108" s="62"/>
      <c r="R108" s="62"/>
      <c r="S108" s="62"/>
      <c r="T108" s="62"/>
      <c r="U108" s="62"/>
      <c r="V108" s="62"/>
      <c r="W108" s="62"/>
      <c r="X108" s="62"/>
      <c r="Y108" s="62"/>
      <c r="Z108" s="62"/>
      <c r="AA108" s="62"/>
      <c r="AB108" s="62"/>
      <c r="AC108" s="62"/>
    </row>
    <row r="109" customFormat="false" ht="37.85" hidden="false" customHeight="false" outlineLevel="0" collapsed="false">
      <c r="A109" s="55"/>
      <c r="B109" s="56" t="n">
        <f aca="false">'Lista de Itens'!C60</f>
        <v>58</v>
      </c>
      <c r="C109" s="57" t="str">
        <f aca="false">'Lista de Itens'!G60</f>
        <v>LOTE</v>
      </c>
      <c r="D109" s="57" t="s">
        <v>106</v>
      </c>
      <c r="E109" s="57" t="s">
        <v>77</v>
      </c>
      <c r="F109" s="58"/>
      <c r="G109" s="59"/>
      <c r="H109" s="60"/>
      <c r="I109" s="61"/>
      <c r="J109" s="62"/>
      <c r="K109" s="62"/>
      <c r="L109" s="62"/>
      <c r="M109" s="62"/>
      <c r="N109" s="62"/>
      <c r="O109" s="62"/>
      <c r="P109" s="62"/>
      <c r="Q109" s="62"/>
      <c r="R109" s="62"/>
      <c r="S109" s="62"/>
      <c r="T109" s="62"/>
      <c r="U109" s="62"/>
      <c r="V109" s="62"/>
      <c r="W109" s="62"/>
      <c r="X109" s="62"/>
      <c r="Y109" s="62"/>
      <c r="Z109" s="62"/>
      <c r="AA109" s="62"/>
      <c r="AB109" s="62"/>
      <c r="AC109" s="62"/>
    </row>
    <row r="110" customFormat="false" ht="37.85" hidden="false" customHeight="false" outlineLevel="0" collapsed="false">
      <c r="A110" s="55"/>
      <c r="B110" s="56" t="n">
        <f aca="false">'Lista de Itens'!C61</f>
        <v>59</v>
      </c>
      <c r="C110" s="57" t="str">
        <f aca="false">'Lista de Itens'!G61</f>
        <v>LOTE</v>
      </c>
      <c r="D110" s="57" t="s">
        <v>107</v>
      </c>
      <c r="E110" s="57" t="s">
        <v>77</v>
      </c>
      <c r="F110" s="58"/>
      <c r="G110" s="59"/>
      <c r="H110" s="60"/>
      <c r="I110" s="61"/>
      <c r="J110" s="62"/>
      <c r="K110" s="62"/>
      <c r="L110" s="62"/>
      <c r="M110" s="62"/>
      <c r="N110" s="62"/>
      <c r="O110" s="62"/>
      <c r="P110" s="62"/>
      <c r="Q110" s="62"/>
      <c r="R110" s="62"/>
      <c r="S110" s="62"/>
      <c r="T110" s="62"/>
      <c r="U110" s="62"/>
      <c r="V110" s="62"/>
      <c r="W110" s="62"/>
      <c r="X110" s="62"/>
      <c r="Y110" s="62"/>
      <c r="Z110" s="62"/>
      <c r="AA110" s="62"/>
      <c r="AB110" s="62"/>
      <c r="AC110" s="62"/>
    </row>
    <row r="111" customFormat="false" ht="37.85" hidden="false" customHeight="false" outlineLevel="0" collapsed="false">
      <c r="A111" s="55"/>
      <c r="B111" s="56" t="n">
        <f aca="false">'Lista de Itens'!C62</f>
        <v>60</v>
      </c>
      <c r="C111" s="57" t="str">
        <f aca="false">'Lista de Itens'!G62</f>
        <v>LOTE</v>
      </c>
      <c r="D111" s="57" t="s">
        <v>108</v>
      </c>
      <c r="E111" s="57" t="s">
        <v>77</v>
      </c>
      <c r="F111" s="58"/>
      <c r="G111" s="59"/>
      <c r="H111" s="60"/>
      <c r="I111" s="61"/>
      <c r="J111" s="62"/>
      <c r="K111" s="62"/>
      <c r="L111" s="62"/>
      <c r="M111" s="62"/>
      <c r="N111" s="62"/>
      <c r="O111" s="62"/>
      <c r="P111" s="62"/>
      <c r="Q111" s="62"/>
      <c r="R111" s="62"/>
      <c r="S111" s="62"/>
      <c r="T111" s="62"/>
      <c r="U111" s="62"/>
      <c r="V111" s="62"/>
      <c r="W111" s="62"/>
      <c r="X111" s="62"/>
      <c r="Y111" s="62"/>
      <c r="Z111" s="62"/>
      <c r="AA111" s="62"/>
      <c r="AB111" s="62"/>
      <c r="AC111" s="62"/>
    </row>
    <row r="112" customFormat="false" ht="37.85" hidden="false" customHeight="false" outlineLevel="0" collapsed="false">
      <c r="A112" s="55"/>
      <c r="B112" s="56" t="n">
        <f aca="false">'Lista de Itens'!C63</f>
        <v>61</v>
      </c>
      <c r="C112" s="57" t="str">
        <f aca="false">'Lista de Itens'!G63</f>
        <v>LOTE</v>
      </c>
      <c r="D112" s="57" t="s">
        <v>109</v>
      </c>
      <c r="E112" s="57" t="s">
        <v>77</v>
      </c>
      <c r="F112" s="58"/>
      <c r="G112" s="59"/>
      <c r="H112" s="60"/>
      <c r="I112" s="61"/>
      <c r="J112" s="62"/>
      <c r="K112" s="62"/>
      <c r="L112" s="62"/>
      <c r="M112" s="62"/>
      <c r="N112" s="62"/>
      <c r="O112" s="62"/>
      <c r="P112" s="62"/>
      <c r="Q112" s="62"/>
      <c r="R112" s="62"/>
      <c r="S112" s="62"/>
      <c r="T112" s="62"/>
      <c r="U112" s="62"/>
      <c r="V112" s="62"/>
      <c r="W112" s="62"/>
      <c r="X112" s="62"/>
      <c r="Y112" s="62"/>
      <c r="Z112" s="62"/>
      <c r="AA112" s="62"/>
      <c r="AB112" s="62"/>
      <c r="AC112" s="62"/>
    </row>
    <row r="113" customFormat="false" ht="37.85" hidden="false" customHeight="false" outlineLevel="0" collapsed="false">
      <c r="A113" s="55"/>
      <c r="B113" s="56" t="n">
        <f aca="false">'Lista de Itens'!C64</f>
        <v>62</v>
      </c>
      <c r="C113" s="57" t="str">
        <f aca="false">'Lista de Itens'!G64</f>
        <v>LOTE</v>
      </c>
      <c r="D113" s="57" t="s">
        <v>110</v>
      </c>
      <c r="E113" s="57" t="s">
        <v>77</v>
      </c>
      <c r="F113" s="58"/>
      <c r="G113" s="59"/>
      <c r="H113" s="60"/>
      <c r="I113" s="61"/>
      <c r="J113" s="62"/>
      <c r="K113" s="62"/>
      <c r="L113" s="62"/>
      <c r="M113" s="62"/>
      <c r="N113" s="62"/>
      <c r="O113" s="62"/>
      <c r="P113" s="62"/>
      <c r="Q113" s="62"/>
      <c r="R113" s="62"/>
      <c r="S113" s="62"/>
      <c r="T113" s="62"/>
      <c r="U113" s="62"/>
      <c r="V113" s="62"/>
      <c r="W113" s="62"/>
      <c r="X113" s="62"/>
      <c r="Y113" s="62"/>
      <c r="Z113" s="62"/>
      <c r="AA113" s="62"/>
      <c r="AB113" s="62"/>
      <c r="AC113" s="62"/>
    </row>
    <row r="114" customFormat="false" ht="37.85" hidden="false" customHeight="false" outlineLevel="0" collapsed="false">
      <c r="A114" s="55"/>
      <c r="B114" s="56" t="n">
        <f aca="false">'Lista de Itens'!C65</f>
        <v>63</v>
      </c>
      <c r="C114" s="57" t="str">
        <f aca="false">'Lista de Itens'!G65</f>
        <v>LOTE</v>
      </c>
      <c r="D114" s="57" t="s">
        <v>111</v>
      </c>
      <c r="E114" s="57" t="s">
        <v>77</v>
      </c>
      <c r="F114" s="58"/>
      <c r="G114" s="59"/>
      <c r="H114" s="60"/>
      <c r="I114" s="61"/>
      <c r="J114" s="62"/>
      <c r="K114" s="62"/>
      <c r="L114" s="62"/>
      <c r="M114" s="62"/>
      <c r="N114" s="62"/>
      <c r="O114" s="62"/>
      <c r="P114" s="62"/>
      <c r="Q114" s="62"/>
      <c r="R114" s="62"/>
      <c r="S114" s="62"/>
      <c r="T114" s="62"/>
      <c r="U114" s="62"/>
      <c r="V114" s="62"/>
      <c r="W114" s="62"/>
      <c r="X114" s="62"/>
      <c r="Y114" s="62"/>
      <c r="Z114" s="62"/>
      <c r="AA114" s="62"/>
      <c r="AB114" s="62"/>
      <c r="AC114" s="62"/>
    </row>
    <row r="115" customFormat="false" ht="37.85" hidden="false" customHeight="false" outlineLevel="0" collapsed="false">
      <c r="A115" s="55"/>
      <c r="B115" s="56" t="n">
        <f aca="false">'Lista de Itens'!C66</f>
        <v>64</v>
      </c>
      <c r="C115" s="57" t="str">
        <f aca="false">'Lista de Itens'!G66</f>
        <v>LOTE</v>
      </c>
      <c r="D115" s="57" t="s">
        <v>112</v>
      </c>
      <c r="E115" s="57" t="s">
        <v>77</v>
      </c>
      <c r="F115" s="58"/>
      <c r="G115" s="59"/>
      <c r="H115" s="60"/>
      <c r="I115" s="61"/>
      <c r="J115" s="62"/>
      <c r="K115" s="62"/>
      <c r="L115" s="62"/>
      <c r="M115" s="62"/>
      <c r="N115" s="62"/>
      <c r="O115" s="62"/>
      <c r="P115" s="62"/>
      <c r="Q115" s="62"/>
      <c r="R115" s="62"/>
      <c r="S115" s="62"/>
      <c r="T115" s="62"/>
      <c r="U115" s="62"/>
      <c r="V115" s="62"/>
      <c r="W115" s="62"/>
      <c r="X115" s="62"/>
      <c r="Y115" s="62"/>
      <c r="Z115" s="62"/>
      <c r="AA115" s="62"/>
      <c r="AB115" s="62"/>
      <c r="AC115" s="62"/>
    </row>
    <row r="116" customFormat="false" ht="28.35" hidden="false" customHeight="false" outlineLevel="0" collapsed="false">
      <c r="A116" s="55"/>
      <c r="B116" s="56" t="n">
        <f aca="false">'Lista de Itens'!C67</f>
        <v>65</v>
      </c>
      <c r="C116" s="57" t="str">
        <f aca="false">'Lista de Itens'!G67</f>
        <v>LOTE</v>
      </c>
      <c r="D116" s="57" t="s">
        <v>113</v>
      </c>
      <c r="E116" s="57" t="s">
        <v>77</v>
      </c>
      <c r="F116" s="58"/>
      <c r="G116" s="59"/>
      <c r="H116" s="60"/>
      <c r="I116" s="61"/>
      <c r="J116" s="62"/>
      <c r="K116" s="62"/>
      <c r="L116" s="62"/>
      <c r="M116" s="62"/>
      <c r="N116" s="62"/>
      <c r="O116" s="62"/>
      <c r="P116" s="62"/>
      <c r="Q116" s="62"/>
      <c r="R116" s="62"/>
      <c r="S116" s="62"/>
      <c r="T116" s="62"/>
      <c r="U116" s="62"/>
      <c r="V116" s="62"/>
      <c r="W116" s="62"/>
      <c r="X116" s="62"/>
      <c r="Y116" s="62"/>
      <c r="Z116" s="62"/>
      <c r="AA116" s="62"/>
      <c r="AB116" s="62"/>
      <c r="AC116" s="62"/>
    </row>
    <row r="117" customFormat="false" ht="28.35" hidden="false" customHeight="false" outlineLevel="0" collapsed="false">
      <c r="A117" s="55"/>
      <c r="B117" s="56" t="n">
        <f aca="false">'Lista de Itens'!C68</f>
        <v>66</v>
      </c>
      <c r="C117" s="57" t="str">
        <f aca="false">'Lista de Itens'!G68</f>
        <v>LOTE</v>
      </c>
      <c r="D117" s="57" t="s">
        <v>114</v>
      </c>
      <c r="E117" s="57" t="s">
        <v>77</v>
      </c>
      <c r="F117" s="58"/>
      <c r="G117" s="59"/>
      <c r="H117" s="60"/>
      <c r="I117" s="61"/>
      <c r="J117" s="62"/>
      <c r="K117" s="62"/>
      <c r="L117" s="62"/>
      <c r="M117" s="62"/>
      <c r="N117" s="62"/>
      <c r="O117" s="62"/>
      <c r="P117" s="62"/>
      <c r="Q117" s="62"/>
      <c r="R117" s="62"/>
      <c r="S117" s="62"/>
      <c r="T117" s="62"/>
      <c r="U117" s="62"/>
      <c r="V117" s="62"/>
      <c r="W117" s="62"/>
      <c r="X117" s="62"/>
      <c r="Y117" s="62"/>
      <c r="Z117" s="62"/>
      <c r="AA117" s="62"/>
      <c r="AB117" s="62"/>
      <c r="AC117" s="62"/>
    </row>
    <row r="118" customFormat="false" ht="28.35" hidden="false" customHeight="false" outlineLevel="0" collapsed="false">
      <c r="A118" s="55"/>
      <c r="B118" s="56" t="n">
        <f aca="false">'Lista de Itens'!C69</f>
        <v>67</v>
      </c>
      <c r="C118" s="57" t="str">
        <f aca="false">'Lista de Itens'!G69</f>
        <v>LOTE</v>
      </c>
      <c r="D118" s="57" t="s">
        <v>115</v>
      </c>
      <c r="E118" s="57" t="s">
        <v>77</v>
      </c>
      <c r="F118" s="58"/>
      <c r="G118" s="59"/>
      <c r="H118" s="60"/>
      <c r="I118" s="61"/>
      <c r="J118" s="62"/>
      <c r="K118" s="62"/>
      <c r="L118" s="62"/>
      <c r="M118" s="62"/>
      <c r="N118" s="62"/>
      <c r="O118" s="62"/>
      <c r="P118" s="62"/>
      <c r="Q118" s="62"/>
      <c r="R118" s="62"/>
      <c r="S118" s="62"/>
      <c r="T118" s="62"/>
      <c r="U118" s="62"/>
      <c r="V118" s="62"/>
      <c r="W118" s="62"/>
      <c r="X118" s="62"/>
      <c r="Y118" s="62"/>
      <c r="Z118" s="62"/>
      <c r="AA118" s="62"/>
      <c r="AB118" s="62"/>
      <c r="AC118" s="62"/>
    </row>
    <row r="119" customFormat="false" ht="28.35" hidden="false" customHeight="false" outlineLevel="0" collapsed="false">
      <c r="A119" s="55"/>
      <c r="B119" s="56" t="n">
        <f aca="false">'Lista de Itens'!C70</f>
        <v>68</v>
      </c>
      <c r="C119" s="57" t="str">
        <f aca="false">'Lista de Itens'!G70</f>
        <v>LOTE</v>
      </c>
      <c r="D119" s="57" t="s">
        <v>116</v>
      </c>
      <c r="E119" s="57" t="s">
        <v>77</v>
      </c>
      <c r="F119" s="58"/>
      <c r="G119" s="59"/>
      <c r="H119" s="60"/>
      <c r="I119" s="61"/>
      <c r="J119" s="62"/>
      <c r="K119" s="62"/>
      <c r="L119" s="62"/>
      <c r="M119" s="62"/>
      <c r="N119" s="62"/>
      <c r="O119" s="62"/>
      <c r="P119" s="62"/>
      <c r="Q119" s="62"/>
      <c r="R119" s="62"/>
      <c r="S119" s="62"/>
      <c r="T119" s="62"/>
      <c r="U119" s="62"/>
      <c r="V119" s="62"/>
      <c r="W119" s="62"/>
      <c r="X119" s="62"/>
      <c r="Y119" s="62"/>
      <c r="Z119" s="62"/>
      <c r="AA119" s="62"/>
      <c r="AB119" s="62"/>
      <c r="AC119" s="62"/>
    </row>
    <row r="120" customFormat="false" ht="19.4" hidden="false" customHeight="false" outlineLevel="0" collapsed="false">
      <c r="A120" s="55"/>
      <c r="B120" s="56" t="n">
        <f aca="false">'Lista de Itens'!C71</f>
        <v>69</v>
      </c>
      <c r="C120" s="57" t="str">
        <f aca="false">'Lista de Itens'!G71</f>
        <v>LOTE</v>
      </c>
      <c r="D120" s="57" t="s">
        <v>117</v>
      </c>
      <c r="E120" s="57" t="s">
        <v>77</v>
      </c>
      <c r="F120" s="58"/>
      <c r="G120" s="59"/>
      <c r="H120" s="60"/>
      <c r="I120" s="61"/>
      <c r="J120" s="62"/>
      <c r="K120" s="62"/>
      <c r="L120" s="62"/>
      <c r="M120" s="62"/>
      <c r="N120" s="62"/>
      <c r="O120" s="62"/>
      <c r="P120" s="62"/>
      <c r="Q120" s="62"/>
      <c r="R120" s="62"/>
      <c r="S120" s="62"/>
      <c r="T120" s="62"/>
      <c r="U120" s="62"/>
      <c r="V120" s="62"/>
      <c r="W120" s="62"/>
      <c r="X120" s="62"/>
      <c r="Y120" s="62"/>
      <c r="Z120" s="62"/>
      <c r="AA120" s="62"/>
      <c r="AB120" s="62"/>
      <c r="AC120" s="62"/>
    </row>
    <row r="121" customFormat="false" ht="19.4" hidden="false" customHeight="false" outlineLevel="0" collapsed="false">
      <c r="A121" s="55"/>
      <c r="B121" s="56" t="n">
        <f aca="false">'Lista de Itens'!C72</f>
        <v>70</v>
      </c>
      <c r="C121" s="57" t="str">
        <f aca="false">'Lista de Itens'!G72</f>
        <v>LOTE</v>
      </c>
      <c r="D121" s="57" t="s">
        <v>118</v>
      </c>
      <c r="E121" s="57" t="s">
        <v>77</v>
      </c>
      <c r="F121" s="58"/>
      <c r="G121" s="59"/>
      <c r="H121" s="60"/>
      <c r="I121" s="61"/>
      <c r="J121" s="62"/>
      <c r="K121" s="62"/>
      <c r="L121" s="62"/>
      <c r="M121" s="62"/>
      <c r="N121" s="62"/>
      <c r="O121" s="62"/>
      <c r="P121" s="62"/>
      <c r="Q121" s="62"/>
      <c r="R121" s="62"/>
      <c r="S121" s="62"/>
      <c r="T121" s="62"/>
      <c r="U121" s="62"/>
      <c r="V121" s="62"/>
      <c r="W121" s="62"/>
      <c r="X121" s="62"/>
      <c r="Y121" s="62"/>
      <c r="Z121" s="62"/>
      <c r="AA121" s="62"/>
      <c r="AB121" s="62"/>
      <c r="AC121" s="62"/>
    </row>
    <row r="122" customFormat="false" ht="19.4" hidden="false" customHeight="false" outlineLevel="0" collapsed="false">
      <c r="A122" s="55"/>
      <c r="B122" s="56" t="n">
        <f aca="false">'Lista de Itens'!C73</f>
        <v>71</v>
      </c>
      <c r="C122" s="57" t="str">
        <f aca="false">'Lista de Itens'!G73</f>
        <v>LOTE</v>
      </c>
      <c r="D122" s="57" t="s">
        <v>119</v>
      </c>
      <c r="E122" s="57" t="s">
        <v>77</v>
      </c>
      <c r="F122" s="58"/>
      <c r="G122" s="59"/>
      <c r="H122" s="60"/>
      <c r="I122" s="61"/>
      <c r="J122" s="62"/>
      <c r="K122" s="62"/>
      <c r="L122" s="62"/>
      <c r="M122" s="62"/>
      <c r="N122" s="62"/>
      <c r="O122" s="62"/>
      <c r="P122" s="62"/>
      <c r="Q122" s="62"/>
      <c r="R122" s="62"/>
      <c r="S122" s="62"/>
      <c r="T122" s="62"/>
      <c r="U122" s="62"/>
      <c r="V122" s="62"/>
      <c r="W122" s="62"/>
      <c r="X122" s="62"/>
      <c r="Y122" s="62"/>
      <c r="Z122" s="62"/>
      <c r="AA122" s="62"/>
      <c r="AB122" s="62"/>
      <c r="AC122" s="62"/>
    </row>
    <row r="123" customFormat="false" ht="19.4" hidden="false" customHeight="false" outlineLevel="0" collapsed="false">
      <c r="A123" s="55"/>
      <c r="B123" s="56" t="n">
        <f aca="false">'Lista de Itens'!C74</f>
        <v>72</v>
      </c>
      <c r="C123" s="57" t="str">
        <f aca="false">'Lista de Itens'!G74</f>
        <v>LOTE</v>
      </c>
      <c r="D123" s="57" t="s">
        <v>120</v>
      </c>
      <c r="E123" s="57" t="s">
        <v>77</v>
      </c>
      <c r="F123" s="58"/>
      <c r="G123" s="59"/>
      <c r="H123" s="60"/>
      <c r="I123" s="61"/>
      <c r="J123" s="62"/>
      <c r="K123" s="62"/>
      <c r="L123" s="62"/>
      <c r="M123" s="62"/>
      <c r="N123" s="62"/>
      <c r="O123" s="62"/>
      <c r="P123" s="62"/>
      <c r="Q123" s="62"/>
      <c r="R123" s="62"/>
      <c r="S123" s="62"/>
      <c r="T123" s="62"/>
      <c r="U123" s="62"/>
      <c r="V123" s="62"/>
      <c r="W123" s="62"/>
      <c r="X123" s="62"/>
      <c r="Y123" s="62"/>
      <c r="Z123" s="62"/>
      <c r="AA123" s="62"/>
      <c r="AB123" s="62"/>
      <c r="AC123" s="62"/>
    </row>
    <row r="124" customFormat="false" ht="19.4" hidden="false" customHeight="false" outlineLevel="0" collapsed="false">
      <c r="A124" s="55"/>
      <c r="B124" s="56" t="n">
        <f aca="false">'Lista de Itens'!C75</f>
        <v>73</v>
      </c>
      <c r="C124" s="57" t="str">
        <f aca="false">'Lista de Itens'!G75</f>
        <v>LOTE</v>
      </c>
      <c r="D124" s="57" t="s">
        <v>121</v>
      </c>
      <c r="E124" s="57" t="s">
        <v>77</v>
      </c>
      <c r="F124" s="58"/>
      <c r="G124" s="59"/>
      <c r="H124" s="60"/>
      <c r="I124" s="61"/>
      <c r="J124" s="62"/>
      <c r="K124" s="62"/>
      <c r="L124" s="62"/>
      <c r="M124" s="62"/>
      <c r="N124" s="62"/>
      <c r="O124" s="62"/>
      <c r="P124" s="62"/>
      <c r="Q124" s="62"/>
      <c r="R124" s="62"/>
      <c r="S124" s="62"/>
      <c r="T124" s="62"/>
      <c r="U124" s="62"/>
      <c r="V124" s="62"/>
      <c r="W124" s="62"/>
      <c r="X124" s="62"/>
      <c r="Y124" s="62"/>
      <c r="Z124" s="62"/>
      <c r="AA124" s="62"/>
      <c r="AB124" s="62"/>
      <c r="AC124" s="62"/>
    </row>
    <row r="125" customFormat="false" ht="28.7" hidden="false" customHeight="false" outlineLevel="0" collapsed="false">
      <c r="A125" s="55"/>
      <c r="B125" s="56" t="n">
        <f aca="false">'Lista de Itens'!C76</f>
        <v>74</v>
      </c>
      <c r="C125" s="57" t="str">
        <f aca="false">'Lista de Itens'!G76</f>
        <v>LOTE</v>
      </c>
      <c r="D125" s="57" t="s">
        <v>122</v>
      </c>
      <c r="E125" s="57" t="s">
        <v>77</v>
      </c>
      <c r="F125" s="58"/>
      <c r="G125" s="59"/>
      <c r="H125" s="60"/>
      <c r="I125" s="61"/>
      <c r="J125" s="62"/>
      <c r="K125" s="62"/>
      <c r="L125" s="62"/>
      <c r="M125" s="62"/>
      <c r="N125" s="62"/>
      <c r="O125" s="62"/>
      <c r="P125" s="62"/>
      <c r="Q125" s="62"/>
      <c r="R125" s="62"/>
      <c r="S125" s="62"/>
      <c r="T125" s="62"/>
      <c r="U125" s="62"/>
      <c r="V125" s="62"/>
      <c r="W125" s="62"/>
      <c r="X125" s="62"/>
      <c r="Y125" s="62"/>
      <c r="Z125" s="62"/>
      <c r="AA125" s="62"/>
      <c r="AB125" s="62"/>
      <c r="AC125" s="62"/>
    </row>
    <row r="126" customFormat="false" ht="37.85" hidden="false" customHeight="false" outlineLevel="0" collapsed="false">
      <c r="A126" s="55"/>
      <c r="B126" s="56" t="n">
        <f aca="false">'Lista de Itens'!C77</f>
        <v>75</v>
      </c>
      <c r="C126" s="57" t="str">
        <f aca="false">'Lista de Itens'!G77</f>
        <v>KIT</v>
      </c>
      <c r="D126" s="57" t="s">
        <v>123</v>
      </c>
      <c r="E126" s="57" t="s">
        <v>124</v>
      </c>
      <c r="F126" s="58"/>
      <c r="G126" s="59"/>
      <c r="H126" s="60"/>
      <c r="I126" s="61"/>
      <c r="J126" s="62"/>
      <c r="K126" s="62"/>
      <c r="L126" s="62"/>
      <c r="M126" s="62"/>
      <c r="N126" s="62"/>
      <c r="O126" s="62"/>
      <c r="P126" s="62"/>
      <c r="Q126" s="62"/>
      <c r="R126" s="62"/>
      <c r="S126" s="62"/>
      <c r="T126" s="62"/>
      <c r="U126" s="62"/>
      <c r="V126" s="62"/>
      <c r="W126" s="62"/>
      <c r="X126" s="62"/>
      <c r="Y126" s="62"/>
      <c r="Z126" s="62"/>
      <c r="AA126" s="62"/>
      <c r="AB126" s="62"/>
      <c r="AC126" s="62"/>
    </row>
    <row r="127" customFormat="false" ht="47.05" hidden="false" customHeight="false" outlineLevel="0" collapsed="false">
      <c r="A127" s="55"/>
      <c r="B127" s="56" t="n">
        <f aca="false">'Lista de Itens'!C78</f>
        <v>76</v>
      </c>
      <c r="C127" s="57" t="str">
        <f aca="false">'Lista de Itens'!G78</f>
        <v>KIT</v>
      </c>
      <c r="D127" s="57" t="s">
        <v>125</v>
      </c>
      <c r="E127" s="57" t="s">
        <v>124</v>
      </c>
      <c r="F127" s="58"/>
      <c r="G127" s="59"/>
      <c r="H127" s="60"/>
      <c r="I127" s="61"/>
      <c r="J127" s="62"/>
      <c r="K127" s="62"/>
      <c r="L127" s="62"/>
      <c r="M127" s="62"/>
      <c r="N127" s="62"/>
      <c r="O127" s="62"/>
      <c r="P127" s="62"/>
      <c r="Q127" s="62"/>
      <c r="R127" s="62"/>
      <c r="S127" s="62"/>
      <c r="T127" s="62"/>
      <c r="U127" s="62"/>
      <c r="V127" s="62"/>
      <c r="W127" s="62"/>
      <c r="X127" s="62"/>
      <c r="Y127" s="62"/>
      <c r="Z127" s="62"/>
      <c r="AA127" s="62"/>
      <c r="AB127" s="62"/>
      <c r="AC127" s="62"/>
    </row>
    <row r="128" customFormat="false" ht="47.05" hidden="false" customHeight="false" outlineLevel="0" collapsed="false">
      <c r="A128" s="55"/>
      <c r="B128" s="56" t="n">
        <f aca="false">'Lista de Itens'!C79</f>
        <v>77</v>
      </c>
      <c r="C128" s="57" t="str">
        <f aca="false">'Lista de Itens'!G79</f>
        <v>KIT</v>
      </c>
      <c r="D128" s="57" t="s">
        <v>126</v>
      </c>
      <c r="E128" s="57" t="s">
        <v>124</v>
      </c>
      <c r="F128" s="58"/>
      <c r="G128" s="59"/>
      <c r="H128" s="60"/>
      <c r="I128" s="61"/>
      <c r="J128" s="62"/>
      <c r="K128" s="62"/>
      <c r="L128" s="62"/>
      <c r="M128" s="62"/>
      <c r="N128" s="62"/>
      <c r="O128" s="62"/>
      <c r="P128" s="62"/>
      <c r="Q128" s="62"/>
      <c r="R128" s="62"/>
      <c r="S128" s="62"/>
      <c r="T128" s="62"/>
      <c r="U128" s="62"/>
      <c r="V128" s="62"/>
      <c r="W128" s="62"/>
      <c r="X128" s="62"/>
      <c r="Y128" s="62"/>
      <c r="Z128" s="62"/>
      <c r="AA128" s="62"/>
      <c r="AB128" s="62"/>
      <c r="AC128" s="62"/>
    </row>
    <row r="129" customFormat="false" ht="47.05" hidden="false" customHeight="false" outlineLevel="0" collapsed="false">
      <c r="A129" s="55"/>
      <c r="B129" s="56" t="n">
        <f aca="false">'Lista de Itens'!C80</f>
        <v>78</v>
      </c>
      <c r="C129" s="57" t="str">
        <f aca="false">'Lista de Itens'!G80</f>
        <v>KIT</v>
      </c>
      <c r="D129" s="57" t="s">
        <v>127</v>
      </c>
      <c r="E129" s="57" t="s">
        <v>124</v>
      </c>
      <c r="F129" s="58"/>
      <c r="G129" s="59"/>
      <c r="H129" s="60"/>
      <c r="I129" s="61"/>
      <c r="J129" s="62"/>
      <c r="K129" s="62"/>
      <c r="L129" s="62"/>
      <c r="M129" s="62"/>
      <c r="N129" s="62"/>
      <c r="O129" s="62"/>
      <c r="P129" s="62"/>
      <c r="Q129" s="62"/>
      <c r="R129" s="62"/>
      <c r="S129" s="62"/>
      <c r="T129" s="62"/>
      <c r="U129" s="62"/>
      <c r="V129" s="62"/>
      <c r="W129" s="62"/>
      <c r="X129" s="62"/>
      <c r="Y129" s="62"/>
      <c r="Z129" s="62"/>
      <c r="AA129" s="62"/>
      <c r="AB129" s="62"/>
      <c r="AC129" s="62"/>
    </row>
    <row r="130" customFormat="false" ht="47.05" hidden="false" customHeight="false" outlineLevel="0" collapsed="false">
      <c r="A130" s="55"/>
      <c r="B130" s="56" t="n">
        <f aca="false">'Lista de Itens'!C81</f>
        <v>79</v>
      </c>
      <c r="C130" s="57" t="str">
        <f aca="false">'Lista de Itens'!G81</f>
        <v>KIT</v>
      </c>
      <c r="D130" s="57" t="s">
        <v>128</v>
      </c>
      <c r="E130" s="57" t="s">
        <v>124</v>
      </c>
      <c r="F130" s="58"/>
      <c r="G130" s="59"/>
      <c r="H130" s="60"/>
      <c r="I130" s="61"/>
      <c r="J130" s="62"/>
      <c r="K130" s="62"/>
      <c r="L130" s="62"/>
      <c r="M130" s="62"/>
      <c r="N130" s="62"/>
      <c r="O130" s="62"/>
      <c r="P130" s="62"/>
      <c r="Q130" s="62"/>
      <c r="R130" s="62"/>
      <c r="S130" s="62"/>
      <c r="T130" s="62"/>
      <c r="U130" s="62"/>
      <c r="V130" s="62"/>
      <c r="W130" s="62"/>
      <c r="X130" s="62"/>
      <c r="Y130" s="62"/>
      <c r="Z130" s="62"/>
      <c r="AA130" s="62"/>
      <c r="AB130" s="62"/>
      <c r="AC130" s="62"/>
    </row>
    <row r="131" customFormat="false" ht="37.85" hidden="false" customHeight="false" outlineLevel="0" collapsed="false">
      <c r="A131" s="55"/>
      <c r="B131" s="56" t="n">
        <f aca="false">'Lista de Itens'!C82</f>
        <v>80</v>
      </c>
      <c r="C131" s="57" t="str">
        <f aca="false">'Lista de Itens'!G82</f>
        <v>LOTE</v>
      </c>
      <c r="D131" s="57" t="s">
        <v>129</v>
      </c>
      <c r="E131" s="57" t="s">
        <v>77</v>
      </c>
      <c r="F131" s="58"/>
      <c r="G131" s="59"/>
      <c r="H131" s="60"/>
      <c r="I131" s="61"/>
      <c r="J131" s="62"/>
      <c r="K131" s="62"/>
      <c r="L131" s="62"/>
      <c r="M131" s="62"/>
      <c r="N131" s="62"/>
      <c r="O131" s="62"/>
      <c r="P131" s="62"/>
      <c r="Q131" s="62"/>
      <c r="R131" s="62"/>
      <c r="S131" s="62"/>
      <c r="T131" s="62"/>
      <c r="U131" s="62"/>
      <c r="V131" s="62"/>
      <c r="W131" s="62"/>
      <c r="X131" s="62"/>
      <c r="Y131" s="62"/>
      <c r="Z131" s="62"/>
      <c r="AA131" s="62"/>
      <c r="AB131" s="62"/>
      <c r="AC131" s="62"/>
    </row>
    <row r="132" customFormat="false" ht="37.85" hidden="false" customHeight="false" outlineLevel="0" collapsed="false">
      <c r="A132" s="55"/>
      <c r="B132" s="56" t="n">
        <f aca="false">'Lista de Itens'!C83</f>
        <v>81</v>
      </c>
      <c r="C132" s="57" t="str">
        <f aca="false">'Lista de Itens'!G83</f>
        <v>LOTE</v>
      </c>
      <c r="D132" s="57" t="s">
        <v>130</v>
      </c>
      <c r="E132" s="57" t="s">
        <v>77</v>
      </c>
      <c r="F132" s="58"/>
      <c r="G132" s="59"/>
      <c r="H132" s="60"/>
      <c r="I132" s="61"/>
      <c r="J132" s="62"/>
      <c r="K132" s="62"/>
      <c r="L132" s="62"/>
      <c r="M132" s="62"/>
      <c r="N132" s="62"/>
      <c r="O132" s="62"/>
      <c r="P132" s="62"/>
      <c r="Q132" s="62"/>
      <c r="R132" s="62"/>
      <c r="S132" s="62"/>
      <c r="T132" s="62"/>
      <c r="U132" s="62"/>
      <c r="V132" s="62"/>
      <c r="W132" s="62"/>
      <c r="X132" s="62"/>
      <c r="Y132" s="62"/>
      <c r="Z132" s="62"/>
      <c r="AA132" s="62"/>
      <c r="AB132" s="62"/>
      <c r="AC132" s="62"/>
    </row>
    <row r="133" customFormat="false" ht="37.85" hidden="false" customHeight="false" outlineLevel="0" collapsed="false">
      <c r="A133" s="55"/>
      <c r="B133" s="56" t="n">
        <f aca="false">'Lista de Itens'!C84</f>
        <v>82</v>
      </c>
      <c r="C133" s="57" t="str">
        <f aca="false">'Lista de Itens'!G84</f>
        <v>LOTE</v>
      </c>
      <c r="D133" s="57" t="s">
        <v>131</v>
      </c>
      <c r="E133" s="57" t="s">
        <v>77</v>
      </c>
      <c r="F133" s="58"/>
      <c r="G133" s="59"/>
      <c r="H133" s="60"/>
      <c r="I133" s="61"/>
      <c r="J133" s="62"/>
      <c r="K133" s="62"/>
      <c r="L133" s="62"/>
      <c r="M133" s="62"/>
      <c r="N133" s="62"/>
      <c r="O133" s="62"/>
      <c r="P133" s="62"/>
      <c r="Q133" s="62"/>
      <c r="R133" s="62"/>
      <c r="S133" s="62"/>
      <c r="T133" s="62"/>
      <c r="U133" s="62"/>
      <c r="V133" s="62"/>
      <c r="W133" s="62"/>
      <c r="X133" s="62"/>
      <c r="Y133" s="62"/>
      <c r="Z133" s="62"/>
      <c r="AA133" s="62"/>
      <c r="AB133" s="62"/>
      <c r="AC133" s="62"/>
    </row>
    <row r="134" customFormat="false" ht="37.85" hidden="false" customHeight="false" outlineLevel="0" collapsed="false">
      <c r="A134" s="55"/>
      <c r="B134" s="56" t="n">
        <f aca="false">'Lista de Itens'!C85</f>
        <v>83</v>
      </c>
      <c r="C134" s="57" t="str">
        <f aca="false">'Lista de Itens'!G85</f>
        <v>LOTE</v>
      </c>
      <c r="D134" s="57" t="s">
        <v>132</v>
      </c>
      <c r="E134" s="57" t="s">
        <v>77</v>
      </c>
      <c r="F134" s="58"/>
      <c r="G134" s="59"/>
      <c r="H134" s="60"/>
      <c r="I134" s="61"/>
      <c r="J134" s="62"/>
      <c r="K134" s="62"/>
      <c r="L134" s="62"/>
      <c r="M134" s="62"/>
      <c r="N134" s="62"/>
      <c r="O134" s="62"/>
      <c r="P134" s="62"/>
      <c r="Q134" s="62"/>
      <c r="R134" s="62"/>
      <c r="S134" s="62"/>
      <c r="T134" s="62"/>
      <c r="U134" s="62"/>
      <c r="V134" s="62"/>
      <c r="W134" s="62"/>
      <c r="X134" s="62"/>
      <c r="Y134" s="62"/>
      <c r="Z134" s="62"/>
      <c r="AA134" s="62"/>
      <c r="AB134" s="62"/>
      <c r="AC134" s="62"/>
    </row>
    <row r="135" customFormat="false" ht="37.85" hidden="false" customHeight="false" outlineLevel="0" collapsed="false">
      <c r="A135" s="55"/>
      <c r="B135" s="56" t="n">
        <f aca="false">'Lista de Itens'!C86</f>
        <v>84</v>
      </c>
      <c r="C135" s="57" t="str">
        <f aca="false">'Lista de Itens'!G86</f>
        <v>LOTE</v>
      </c>
      <c r="D135" s="57" t="s">
        <v>133</v>
      </c>
      <c r="E135" s="57" t="s">
        <v>77</v>
      </c>
      <c r="F135" s="58"/>
      <c r="G135" s="59"/>
      <c r="H135" s="60"/>
      <c r="I135" s="61"/>
      <c r="J135" s="62"/>
      <c r="K135" s="62"/>
      <c r="L135" s="62"/>
      <c r="M135" s="62"/>
      <c r="N135" s="62"/>
      <c r="O135" s="62"/>
      <c r="P135" s="62"/>
      <c r="Q135" s="62"/>
      <c r="R135" s="62"/>
      <c r="S135" s="62"/>
      <c r="T135" s="62"/>
      <c r="U135" s="62"/>
      <c r="V135" s="62"/>
      <c r="W135" s="62"/>
      <c r="X135" s="62"/>
      <c r="Y135" s="62"/>
      <c r="Z135" s="62"/>
      <c r="AA135" s="62"/>
      <c r="AB135" s="62"/>
      <c r="AC135" s="62"/>
    </row>
    <row r="136" customFormat="false" ht="37.85" hidden="false" customHeight="false" outlineLevel="0" collapsed="false">
      <c r="A136" s="55"/>
      <c r="B136" s="56" t="n">
        <f aca="false">'Lista de Itens'!C87</f>
        <v>85</v>
      </c>
      <c r="C136" s="57" t="str">
        <f aca="false">'Lista de Itens'!G87</f>
        <v>LOTE</v>
      </c>
      <c r="D136" s="57" t="s">
        <v>134</v>
      </c>
      <c r="E136" s="57" t="s">
        <v>77</v>
      </c>
      <c r="F136" s="58"/>
      <c r="G136" s="59"/>
      <c r="H136" s="60"/>
      <c r="I136" s="61"/>
      <c r="J136" s="62"/>
      <c r="K136" s="62"/>
      <c r="L136" s="62"/>
      <c r="M136" s="62"/>
      <c r="N136" s="62"/>
      <c r="O136" s="62"/>
      <c r="P136" s="62"/>
      <c r="Q136" s="62"/>
      <c r="R136" s="62"/>
      <c r="S136" s="62"/>
      <c r="T136" s="62"/>
      <c r="U136" s="62"/>
      <c r="V136" s="62"/>
      <c r="W136" s="62"/>
      <c r="X136" s="62"/>
      <c r="Y136" s="62"/>
      <c r="Z136" s="62"/>
      <c r="AA136" s="62"/>
      <c r="AB136" s="62"/>
      <c r="AC136" s="62"/>
    </row>
    <row r="137" customFormat="false" ht="37.85" hidden="false" customHeight="false" outlineLevel="0" collapsed="false">
      <c r="A137" s="55"/>
      <c r="B137" s="56" t="n">
        <f aca="false">'Lista de Itens'!C88</f>
        <v>86</v>
      </c>
      <c r="C137" s="57" t="str">
        <f aca="false">'Lista de Itens'!G88</f>
        <v>LOTE</v>
      </c>
      <c r="D137" s="57" t="s">
        <v>135</v>
      </c>
      <c r="E137" s="57" t="s">
        <v>77</v>
      </c>
      <c r="F137" s="58"/>
      <c r="G137" s="59"/>
      <c r="H137" s="60"/>
      <c r="I137" s="61"/>
      <c r="J137" s="62"/>
      <c r="K137" s="62"/>
      <c r="L137" s="62"/>
      <c r="M137" s="62"/>
      <c r="N137" s="62"/>
      <c r="O137" s="62"/>
      <c r="P137" s="62"/>
      <c r="Q137" s="62"/>
      <c r="R137" s="62"/>
      <c r="S137" s="62"/>
      <c r="T137" s="62"/>
      <c r="U137" s="62"/>
      <c r="V137" s="62"/>
      <c r="W137" s="62"/>
      <c r="X137" s="62"/>
      <c r="Y137" s="62"/>
      <c r="Z137" s="62"/>
      <c r="AA137" s="62"/>
      <c r="AB137" s="62"/>
      <c r="AC137" s="62"/>
    </row>
    <row r="138" customFormat="false" ht="37.85" hidden="false" customHeight="false" outlineLevel="0" collapsed="false">
      <c r="A138" s="55"/>
      <c r="B138" s="56" t="n">
        <f aca="false">'Lista de Itens'!C89</f>
        <v>87</v>
      </c>
      <c r="C138" s="57" t="str">
        <f aca="false">'Lista de Itens'!G89</f>
        <v>LOTE</v>
      </c>
      <c r="D138" s="57" t="s">
        <v>136</v>
      </c>
      <c r="E138" s="57" t="s">
        <v>77</v>
      </c>
      <c r="F138" s="58"/>
      <c r="G138" s="59"/>
      <c r="H138" s="60"/>
      <c r="I138" s="61"/>
      <c r="J138" s="62"/>
      <c r="K138" s="62"/>
      <c r="L138" s="62"/>
      <c r="M138" s="62"/>
      <c r="N138" s="62"/>
      <c r="O138" s="62"/>
      <c r="P138" s="62"/>
      <c r="Q138" s="62"/>
      <c r="R138" s="62"/>
      <c r="S138" s="62"/>
      <c r="T138" s="62"/>
      <c r="U138" s="62"/>
      <c r="V138" s="62"/>
      <c r="W138" s="62"/>
      <c r="X138" s="62"/>
      <c r="Y138" s="62"/>
      <c r="Z138" s="62"/>
      <c r="AA138" s="62"/>
      <c r="AB138" s="62"/>
      <c r="AC138" s="62"/>
    </row>
    <row r="139" customFormat="false" ht="37.85" hidden="false" customHeight="false" outlineLevel="0" collapsed="false">
      <c r="A139" s="55"/>
      <c r="B139" s="56" t="n">
        <f aca="false">'Lista de Itens'!C90</f>
        <v>88</v>
      </c>
      <c r="C139" s="57" t="str">
        <f aca="false">'Lista de Itens'!G90</f>
        <v>LOTE</v>
      </c>
      <c r="D139" s="57" t="s">
        <v>137</v>
      </c>
      <c r="E139" s="57" t="s">
        <v>77</v>
      </c>
      <c r="F139" s="58"/>
      <c r="G139" s="59"/>
      <c r="H139" s="60"/>
      <c r="I139" s="61"/>
      <c r="J139" s="62"/>
      <c r="K139" s="62"/>
      <c r="L139" s="62"/>
      <c r="M139" s="62"/>
      <c r="N139" s="62"/>
      <c r="O139" s="62"/>
      <c r="P139" s="62"/>
      <c r="Q139" s="62"/>
      <c r="R139" s="62"/>
      <c r="S139" s="62"/>
      <c r="T139" s="62"/>
      <c r="U139" s="62"/>
      <c r="V139" s="62"/>
      <c r="W139" s="62"/>
      <c r="X139" s="62"/>
      <c r="Y139" s="62"/>
      <c r="Z139" s="62"/>
      <c r="AA139" s="62"/>
      <c r="AB139" s="62"/>
      <c r="AC139" s="62"/>
    </row>
    <row r="140" customFormat="false" ht="19.4" hidden="false" customHeight="false" outlineLevel="0" collapsed="false">
      <c r="A140" s="55"/>
      <c r="B140" s="56" t="n">
        <f aca="false">'Lista de Itens'!C91</f>
        <v>89</v>
      </c>
      <c r="C140" s="57" t="str">
        <f aca="false">'Lista de Itens'!G91</f>
        <v>LOTE</v>
      </c>
      <c r="D140" s="57" t="s">
        <v>138</v>
      </c>
      <c r="E140" s="57" t="s">
        <v>77</v>
      </c>
      <c r="F140" s="58"/>
      <c r="G140" s="59"/>
      <c r="H140" s="60"/>
      <c r="I140" s="61"/>
      <c r="J140" s="62"/>
      <c r="K140" s="62"/>
      <c r="L140" s="62"/>
      <c r="M140" s="62"/>
      <c r="N140" s="62"/>
      <c r="O140" s="62"/>
      <c r="P140" s="62"/>
      <c r="Q140" s="62"/>
      <c r="R140" s="62"/>
      <c r="S140" s="62"/>
      <c r="T140" s="62"/>
      <c r="U140" s="62"/>
      <c r="V140" s="62"/>
      <c r="W140" s="62"/>
      <c r="X140" s="62"/>
      <c r="Y140" s="62"/>
      <c r="Z140" s="62"/>
      <c r="AA140" s="62"/>
      <c r="AB140" s="62"/>
      <c r="AC140" s="62"/>
    </row>
    <row r="141" customFormat="false" ht="19.4" hidden="false" customHeight="false" outlineLevel="0" collapsed="false">
      <c r="A141" s="55"/>
      <c r="B141" s="56" t="n">
        <f aca="false">'Lista de Itens'!C92</f>
        <v>90</v>
      </c>
      <c r="C141" s="57" t="str">
        <f aca="false">'Lista de Itens'!G92</f>
        <v>LOTE</v>
      </c>
      <c r="D141" s="57" t="s">
        <v>139</v>
      </c>
      <c r="E141" s="57" t="s">
        <v>77</v>
      </c>
      <c r="F141" s="58"/>
      <c r="G141" s="59"/>
      <c r="H141" s="60"/>
      <c r="I141" s="61"/>
      <c r="J141" s="62"/>
      <c r="K141" s="62"/>
      <c r="L141" s="62"/>
      <c r="M141" s="62"/>
      <c r="N141" s="62"/>
      <c r="O141" s="62"/>
      <c r="P141" s="62"/>
      <c r="Q141" s="62"/>
      <c r="R141" s="62"/>
      <c r="S141" s="62"/>
      <c r="T141" s="62"/>
      <c r="U141" s="62"/>
      <c r="V141" s="62"/>
      <c r="W141" s="62"/>
      <c r="X141" s="62"/>
      <c r="Y141" s="62"/>
      <c r="Z141" s="62"/>
      <c r="AA141" s="62"/>
      <c r="AB141" s="62"/>
      <c r="AC141" s="62"/>
    </row>
    <row r="142" customFormat="false" ht="19.4" hidden="false" customHeight="false" outlineLevel="0" collapsed="false">
      <c r="A142" s="55"/>
      <c r="B142" s="56" t="n">
        <f aca="false">'Lista de Itens'!C93</f>
        <v>91</v>
      </c>
      <c r="C142" s="57" t="str">
        <f aca="false">'Lista de Itens'!G93</f>
        <v>LOTE</v>
      </c>
      <c r="D142" s="57" t="s">
        <v>140</v>
      </c>
      <c r="E142" s="57" t="s">
        <v>77</v>
      </c>
      <c r="F142" s="58"/>
      <c r="G142" s="59"/>
      <c r="H142" s="60"/>
      <c r="I142" s="61"/>
      <c r="J142" s="62"/>
      <c r="K142" s="62"/>
      <c r="L142" s="62"/>
      <c r="M142" s="62"/>
      <c r="N142" s="62"/>
      <c r="O142" s="62"/>
      <c r="P142" s="62"/>
      <c r="Q142" s="62"/>
      <c r="R142" s="62"/>
      <c r="S142" s="62"/>
      <c r="T142" s="62"/>
      <c r="U142" s="62"/>
      <c r="V142" s="62"/>
      <c r="W142" s="62"/>
      <c r="X142" s="62"/>
      <c r="Y142" s="62"/>
      <c r="Z142" s="62"/>
      <c r="AA142" s="62"/>
      <c r="AB142" s="62"/>
      <c r="AC142" s="62"/>
    </row>
    <row r="143" customFormat="false" ht="19.4" hidden="false" customHeight="false" outlineLevel="0" collapsed="false">
      <c r="A143" s="55"/>
      <c r="B143" s="56" t="n">
        <f aca="false">'Lista de Itens'!C94</f>
        <v>92</v>
      </c>
      <c r="C143" s="57" t="str">
        <f aca="false">'Lista de Itens'!G94</f>
        <v>LOTE</v>
      </c>
      <c r="D143" s="57" t="s">
        <v>141</v>
      </c>
      <c r="E143" s="57" t="s">
        <v>77</v>
      </c>
      <c r="F143" s="58"/>
      <c r="G143" s="59"/>
      <c r="H143" s="60"/>
      <c r="I143" s="61"/>
      <c r="J143" s="62"/>
      <c r="K143" s="62"/>
      <c r="L143" s="62"/>
      <c r="M143" s="62"/>
      <c r="N143" s="62"/>
      <c r="O143" s="62"/>
      <c r="P143" s="62"/>
      <c r="Q143" s="62"/>
      <c r="R143" s="62"/>
      <c r="S143" s="62"/>
      <c r="T143" s="62"/>
      <c r="U143" s="62"/>
      <c r="V143" s="62"/>
      <c r="W143" s="62"/>
      <c r="X143" s="62"/>
      <c r="Y143" s="62"/>
      <c r="Z143" s="62"/>
      <c r="AA143" s="62"/>
      <c r="AB143" s="62"/>
      <c r="AC143" s="62"/>
    </row>
    <row r="144" customFormat="false" ht="12.8" hidden="false" customHeight="false" outlineLevel="0" collapsed="false">
      <c r="A144" s="55"/>
      <c r="B144" s="56" t="n">
        <f aca="false">'Lista de Itens'!C95</f>
        <v>93</v>
      </c>
      <c r="C144" s="57" t="str">
        <f aca="false">'Lista de Itens'!G95</f>
        <v>LOTE</v>
      </c>
      <c r="D144" s="57" t="s">
        <v>142</v>
      </c>
      <c r="E144" s="57" t="s">
        <v>77</v>
      </c>
      <c r="F144" s="58"/>
      <c r="G144" s="59"/>
      <c r="H144" s="60"/>
      <c r="I144" s="61"/>
      <c r="J144" s="62"/>
      <c r="K144" s="62"/>
      <c r="L144" s="62"/>
      <c r="M144" s="62"/>
      <c r="N144" s="62"/>
      <c r="O144" s="62"/>
      <c r="P144" s="62"/>
      <c r="Q144" s="62"/>
      <c r="R144" s="62"/>
      <c r="S144" s="62"/>
      <c r="T144" s="62"/>
      <c r="U144" s="62"/>
      <c r="V144" s="62"/>
      <c r="W144" s="62"/>
      <c r="X144" s="62"/>
      <c r="Y144" s="62"/>
      <c r="Z144" s="62"/>
      <c r="AA144" s="62"/>
      <c r="AB144" s="62"/>
      <c r="AC144" s="62"/>
    </row>
    <row r="145" customFormat="false" ht="19.4" hidden="false" customHeight="false" outlineLevel="0" collapsed="false">
      <c r="A145" s="55"/>
      <c r="B145" s="56" t="n">
        <f aca="false">'Lista de Itens'!C96</f>
        <v>94</v>
      </c>
      <c r="C145" s="57" t="str">
        <f aca="false">'Lista de Itens'!G96</f>
        <v>LOTE</v>
      </c>
      <c r="D145" s="57" t="s">
        <v>143</v>
      </c>
      <c r="E145" s="57" t="s">
        <v>77</v>
      </c>
      <c r="F145" s="58"/>
      <c r="G145" s="59"/>
      <c r="H145" s="60"/>
      <c r="I145" s="61"/>
      <c r="J145" s="62"/>
      <c r="K145" s="62"/>
      <c r="L145" s="62"/>
      <c r="M145" s="62"/>
      <c r="N145" s="62"/>
      <c r="O145" s="62"/>
      <c r="P145" s="62"/>
      <c r="Q145" s="62"/>
      <c r="R145" s="62"/>
      <c r="S145" s="62"/>
      <c r="T145" s="62"/>
      <c r="U145" s="62"/>
      <c r="V145" s="62"/>
      <c r="W145" s="62"/>
      <c r="X145" s="62"/>
      <c r="Y145" s="62"/>
      <c r="Z145" s="62"/>
      <c r="AA145" s="62"/>
      <c r="AB145" s="62"/>
      <c r="AC145" s="62"/>
    </row>
    <row r="146" customFormat="false" ht="19.4" hidden="false" customHeight="false" outlineLevel="0" collapsed="false">
      <c r="A146" s="55"/>
      <c r="B146" s="56" t="n">
        <f aca="false">'Lista de Itens'!C97</f>
        <v>95</v>
      </c>
      <c r="C146" s="57" t="str">
        <f aca="false">'Lista de Itens'!G97</f>
        <v>LOTE</v>
      </c>
      <c r="D146" s="57" t="s">
        <v>144</v>
      </c>
      <c r="E146" s="57" t="s">
        <v>77</v>
      </c>
      <c r="F146" s="58"/>
      <c r="G146" s="59"/>
      <c r="H146" s="60"/>
      <c r="I146" s="61"/>
      <c r="J146" s="62"/>
      <c r="K146" s="62"/>
      <c r="L146" s="62"/>
      <c r="M146" s="62"/>
      <c r="N146" s="62"/>
      <c r="O146" s="62"/>
      <c r="P146" s="62"/>
      <c r="Q146" s="62"/>
      <c r="R146" s="62"/>
      <c r="S146" s="62"/>
      <c r="T146" s="62"/>
      <c r="U146" s="62"/>
      <c r="V146" s="62"/>
      <c r="W146" s="62"/>
      <c r="X146" s="62"/>
      <c r="Y146" s="62"/>
      <c r="Z146" s="62"/>
      <c r="AA146" s="62"/>
      <c r="AB146" s="62"/>
      <c r="AC146" s="62"/>
    </row>
    <row r="147" customFormat="false" ht="19.4" hidden="false" customHeight="false" outlineLevel="0" collapsed="false">
      <c r="A147" s="55"/>
      <c r="B147" s="56" t="n">
        <f aca="false">'Lista de Itens'!C98</f>
        <v>96</v>
      </c>
      <c r="C147" s="57" t="str">
        <f aca="false">'Lista de Itens'!G98</f>
        <v>LOTE</v>
      </c>
      <c r="D147" s="57" t="s">
        <v>145</v>
      </c>
      <c r="E147" s="57" t="s">
        <v>77</v>
      </c>
      <c r="F147" s="58"/>
      <c r="G147" s="59"/>
      <c r="H147" s="60"/>
      <c r="I147" s="61"/>
      <c r="J147" s="62"/>
      <c r="K147" s="62"/>
      <c r="L147" s="62"/>
      <c r="M147" s="62"/>
      <c r="N147" s="62"/>
      <c r="O147" s="62"/>
      <c r="P147" s="62"/>
      <c r="Q147" s="62"/>
      <c r="R147" s="62"/>
      <c r="S147" s="62"/>
      <c r="T147" s="62"/>
      <c r="U147" s="62"/>
      <c r="V147" s="62"/>
      <c r="W147" s="62"/>
      <c r="X147" s="62"/>
      <c r="Y147" s="62"/>
      <c r="Z147" s="62"/>
      <c r="AA147" s="62"/>
      <c r="AB147" s="62"/>
      <c r="AC147" s="62"/>
    </row>
    <row r="148" customFormat="false" ht="12.8" hidden="false" customHeight="false" outlineLevel="0" collapsed="false">
      <c r="A148" s="55"/>
      <c r="B148" s="56" t="n">
        <f aca="false">'Lista de Itens'!C99</f>
        <v>97</v>
      </c>
      <c r="C148" s="57" t="str">
        <f aca="false">'Lista de Itens'!G99</f>
        <v>LOTE</v>
      </c>
      <c r="D148" s="57" t="s">
        <v>146</v>
      </c>
      <c r="E148" s="57" t="s">
        <v>77</v>
      </c>
      <c r="F148" s="58"/>
      <c r="G148" s="59"/>
      <c r="H148" s="60"/>
      <c r="I148" s="61"/>
      <c r="J148" s="62"/>
      <c r="K148" s="62"/>
      <c r="L148" s="62"/>
      <c r="M148" s="62"/>
      <c r="N148" s="62"/>
      <c r="O148" s="62"/>
      <c r="P148" s="62"/>
      <c r="Q148" s="62"/>
      <c r="R148" s="62"/>
      <c r="S148" s="62"/>
      <c r="T148" s="62"/>
      <c r="U148" s="62"/>
      <c r="V148" s="62"/>
      <c r="W148" s="62"/>
      <c r="X148" s="62"/>
      <c r="Y148" s="62"/>
      <c r="Z148" s="62"/>
      <c r="AA148" s="62"/>
      <c r="AB148" s="62"/>
      <c r="AC148" s="62"/>
    </row>
    <row r="149" customFormat="false" ht="19.4" hidden="false" customHeight="false" outlineLevel="0" collapsed="false">
      <c r="A149" s="55"/>
      <c r="B149" s="56" t="n">
        <f aca="false">'Lista de Itens'!C100</f>
        <v>98</v>
      </c>
      <c r="C149" s="57" t="str">
        <f aca="false">'Lista de Itens'!G100</f>
        <v>LOTE</v>
      </c>
      <c r="D149" s="57" t="s">
        <v>147</v>
      </c>
      <c r="E149" s="57" t="s">
        <v>77</v>
      </c>
      <c r="F149" s="58"/>
      <c r="G149" s="59"/>
      <c r="H149" s="60"/>
      <c r="I149" s="61"/>
      <c r="J149" s="62"/>
      <c r="K149" s="62"/>
      <c r="L149" s="62"/>
      <c r="M149" s="62"/>
      <c r="N149" s="62"/>
      <c r="O149" s="62"/>
      <c r="P149" s="62"/>
      <c r="Q149" s="62"/>
      <c r="R149" s="62"/>
      <c r="S149" s="62"/>
      <c r="T149" s="62"/>
      <c r="U149" s="62"/>
      <c r="V149" s="62"/>
      <c r="W149" s="62"/>
      <c r="X149" s="62"/>
      <c r="Y149" s="62"/>
      <c r="Z149" s="62"/>
      <c r="AA149" s="62"/>
      <c r="AB149" s="62"/>
      <c r="AC149" s="62"/>
    </row>
    <row r="150" customFormat="false" ht="19.4" hidden="false" customHeight="false" outlineLevel="0" collapsed="false">
      <c r="A150" s="55"/>
      <c r="B150" s="56" t="n">
        <f aca="false">'Lista de Itens'!C101</f>
        <v>99</v>
      </c>
      <c r="C150" s="57" t="str">
        <f aca="false">'Lista de Itens'!G101</f>
        <v>LOTE</v>
      </c>
      <c r="D150" s="57" t="s">
        <v>148</v>
      </c>
      <c r="E150" s="57" t="s">
        <v>77</v>
      </c>
      <c r="F150" s="58"/>
      <c r="G150" s="59"/>
      <c r="H150" s="60"/>
      <c r="I150" s="61"/>
      <c r="J150" s="62"/>
      <c r="K150" s="62"/>
      <c r="L150" s="62"/>
      <c r="M150" s="62"/>
      <c r="N150" s="62"/>
      <c r="O150" s="62"/>
      <c r="P150" s="62"/>
      <c r="Q150" s="62"/>
      <c r="R150" s="62"/>
      <c r="S150" s="62"/>
      <c r="T150" s="62"/>
      <c r="U150" s="62"/>
      <c r="V150" s="62"/>
      <c r="W150" s="62"/>
      <c r="X150" s="62"/>
      <c r="Y150" s="62"/>
      <c r="Z150" s="62"/>
      <c r="AA150" s="62"/>
      <c r="AB150" s="62"/>
      <c r="AC150" s="62"/>
    </row>
    <row r="151" customFormat="false" ht="19.4" hidden="false" customHeight="false" outlineLevel="0" collapsed="false">
      <c r="A151" s="55"/>
      <c r="B151" s="56" t="n">
        <f aca="false">'Lista de Itens'!C102</f>
        <v>100</v>
      </c>
      <c r="C151" s="57" t="str">
        <f aca="false">'Lista de Itens'!G102</f>
        <v>LOTE</v>
      </c>
      <c r="D151" s="57" t="s">
        <v>149</v>
      </c>
      <c r="E151" s="57" t="s">
        <v>77</v>
      </c>
      <c r="F151" s="58"/>
      <c r="G151" s="59"/>
      <c r="H151" s="60"/>
      <c r="I151" s="61"/>
      <c r="J151" s="62"/>
      <c r="K151" s="62"/>
      <c r="L151" s="62"/>
      <c r="M151" s="62"/>
      <c r="N151" s="62"/>
      <c r="O151" s="62"/>
      <c r="P151" s="62"/>
      <c r="Q151" s="62"/>
      <c r="R151" s="62"/>
      <c r="S151" s="62"/>
      <c r="T151" s="62"/>
      <c r="U151" s="62"/>
      <c r="V151" s="62"/>
      <c r="W151" s="62"/>
      <c r="X151" s="62"/>
      <c r="Y151" s="62"/>
      <c r="Z151" s="62"/>
      <c r="AA151" s="62"/>
      <c r="AB151" s="62"/>
      <c r="AC151" s="62"/>
    </row>
    <row r="152" customFormat="false" ht="19.4" hidden="false" customHeight="false" outlineLevel="0" collapsed="false">
      <c r="A152" s="55"/>
      <c r="B152" s="56" t="n">
        <f aca="false">'Lista de Itens'!C103</f>
        <v>101</v>
      </c>
      <c r="C152" s="57" t="str">
        <f aca="false">'Lista de Itens'!G103</f>
        <v>LOTE</v>
      </c>
      <c r="D152" s="57" t="s">
        <v>150</v>
      </c>
      <c r="E152" s="57" t="s">
        <v>77</v>
      </c>
      <c r="F152" s="58"/>
      <c r="G152" s="59"/>
      <c r="H152" s="60"/>
      <c r="I152" s="61"/>
      <c r="J152" s="62"/>
      <c r="K152" s="62"/>
      <c r="L152" s="62"/>
      <c r="M152" s="62"/>
      <c r="N152" s="62"/>
      <c r="O152" s="62"/>
      <c r="P152" s="62"/>
      <c r="Q152" s="62"/>
      <c r="R152" s="62"/>
      <c r="S152" s="62"/>
      <c r="T152" s="62"/>
      <c r="U152" s="62"/>
      <c r="V152" s="62"/>
      <c r="W152" s="62"/>
      <c r="X152" s="62"/>
      <c r="Y152" s="62"/>
      <c r="Z152" s="62"/>
      <c r="AA152" s="62"/>
      <c r="AB152" s="62"/>
      <c r="AC152" s="62"/>
    </row>
    <row r="153" customFormat="false" ht="12.8" hidden="false" customHeight="false" outlineLevel="0" collapsed="false">
      <c r="A153" s="55"/>
      <c r="B153" s="56" t="n">
        <f aca="false">'Lista de Itens'!C104</f>
        <v>102</v>
      </c>
      <c r="C153" s="57" t="str">
        <f aca="false">'Lista de Itens'!G104</f>
        <v>LOTE</v>
      </c>
      <c r="D153" s="57" t="s">
        <v>151</v>
      </c>
      <c r="E153" s="57" t="s">
        <v>77</v>
      </c>
      <c r="F153" s="58"/>
      <c r="G153" s="59"/>
      <c r="H153" s="60"/>
      <c r="I153" s="61"/>
      <c r="J153" s="62"/>
      <c r="K153" s="62"/>
      <c r="L153" s="62"/>
      <c r="M153" s="62"/>
      <c r="N153" s="62"/>
      <c r="O153" s="62"/>
      <c r="P153" s="62"/>
      <c r="Q153" s="62"/>
      <c r="R153" s="62"/>
      <c r="S153" s="62"/>
      <c r="T153" s="62"/>
      <c r="U153" s="62"/>
      <c r="V153" s="62"/>
      <c r="W153" s="62"/>
      <c r="X153" s="62"/>
      <c r="Y153" s="62"/>
      <c r="Z153" s="62"/>
      <c r="AA153" s="62"/>
      <c r="AB153" s="62"/>
      <c r="AC153" s="62"/>
    </row>
    <row r="154" customFormat="false" ht="102.15" hidden="false" customHeight="false" outlineLevel="0" collapsed="false">
      <c r="A154" s="55"/>
      <c r="B154" s="56" t="n">
        <f aca="false">'Lista de Itens'!C105</f>
        <v>103</v>
      </c>
      <c r="C154" s="57" t="str">
        <f aca="false">'Lista de Itens'!G105</f>
        <v>ROLO DE 100 METROS</v>
      </c>
      <c r="D154" s="57" t="s">
        <v>152</v>
      </c>
      <c r="E154" s="57" t="s">
        <v>153</v>
      </c>
      <c r="F154" s="58"/>
      <c r="G154" s="59"/>
      <c r="H154" s="60"/>
      <c r="I154" s="61"/>
      <c r="J154" s="62"/>
      <c r="K154" s="62"/>
      <c r="L154" s="62"/>
      <c r="M154" s="62"/>
      <c r="N154" s="62"/>
      <c r="O154" s="62"/>
      <c r="P154" s="62"/>
      <c r="Q154" s="62"/>
      <c r="R154" s="62"/>
      <c r="S154" s="62"/>
      <c r="T154" s="62"/>
      <c r="U154" s="62"/>
      <c r="V154" s="62"/>
      <c r="W154" s="62"/>
      <c r="X154" s="62"/>
      <c r="Y154" s="62"/>
      <c r="Z154" s="62"/>
      <c r="AA154" s="62"/>
      <c r="AB154" s="62"/>
      <c r="AC154" s="62"/>
    </row>
    <row r="155" customFormat="false" ht="102.15" hidden="false" customHeight="false" outlineLevel="0" collapsed="false">
      <c r="A155" s="55"/>
      <c r="B155" s="56" t="n">
        <f aca="false">'Lista de Itens'!C106</f>
        <v>104</v>
      </c>
      <c r="C155" s="57" t="str">
        <f aca="false">'Lista de Itens'!G106</f>
        <v>ROLO DE 100 METROS</v>
      </c>
      <c r="D155" s="57" t="s">
        <v>154</v>
      </c>
      <c r="E155" s="57" t="s">
        <v>153</v>
      </c>
      <c r="F155" s="58"/>
      <c r="G155" s="59"/>
      <c r="H155" s="60"/>
      <c r="I155" s="61"/>
      <c r="J155" s="62"/>
      <c r="K155" s="62"/>
      <c r="L155" s="62"/>
      <c r="M155" s="62"/>
      <c r="N155" s="62"/>
      <c r="O155" s="62"/>
      <c r="P155" s="62"/>
      <c r="Q155" s="62"/>
      <c r="R155" s="62"/>
      <c r="S155" s="62"/>
      <c r="T155" s="62"/>
      <c r="U155" s="62"/>
      <c r="V155" s="62"/>
      <c r="W155" s="62"/>
      <c r="X155" s="62"/>
      <c r="Y155" s="62"/>
      <c r="Z155" s="62"/>
      <c r="AA155" s="62"/>
      <c r="AB155" s="62"/>
      <c r="AC155" s="62"/>
    </row>
    <row r="156" customFormat="false" ht="102.15" hidden="false" customHeight="false" outlineLevel="0" collapsed="false">
      <c r="A156" s="55"/>
      <c r="B156" s="56" t="n">
        <f aca="false">'Lista de Itens'!C107</f>
        <v>105</v>
      </c>
      <c r="C156" s="57" t="str">
        <f aca="false">'Lista de Itens'!G107</f>
        <v>ROLO DE 100 METROS</v>
      </c>
      <c r="D156" s="57" t="s">
        <v>155</v>
      </c>
      <c r="E156" s="57" t="s">
        <v>153</v>
      </c>
      <c r="F156" s="58"/>
      <c r="G156" s="59"/>
      <c r="H156" s="60"/>
      <c r="I156" s="61"/>
      <c r="J156" s="62"/>
      <c r="K156" s="62"/>
      <c r="L156" s="62"/>
      <c r="M156" s="62"/>
      <c r="N156" s="62"/>
      <c r="O156" s="62"/>
      <c r="P156" s="62"/>
      <c r="Q156" s="62"/>
      <c r="R156" s="62"/>
      <c r="S156" s="62"/>
      <c r="T156" s="62"/>
      <c r="U156" s="62"/>
      <c r="V156" s="62"/>
      <c r="W156" s="62"/>
      <c r="X156" s="62"/>
      <c r="Y156" s="62"/>
      <c r="Z156" s="62"/>
      <c r="AA156" s="62"/>
      <c r="AB156" s="62"/>
      <c r="AC156" s="62"/>
    </row>
    <row r="157" customFormat="false" ht="102.15" hidden="false" customHeight="false" outlineLevel="0" collapsed="false">
      <c r="A157" s="55"/>
      <c r="B157" s="56" t="n">
        <f aca="false">'Lista de Itens'!C108</f>
        <v>106</v>
      </c>
      <c r="C157" s="57" t="str">
        <f aca="false">'Lista de Itens'!G108</f>
        <v>ROLO DE 100 METROS</v>
      </c>
      <c r="D157" s="57" t="s">
        <v>156</v>
      </c>
      <c r="E157" s="57" t="s">
        <v>153</v>
      </c>
      <c r="F157" s="58"/>
      <c r="G157" s="59"/>
      <c r="H157" s="60"/>
      <c r="I157" s="61"/>
      <c r="J157" s="62"/>
      <c r="K157" s="62"/>
      <c r="L157" s="62"/>
      <c r="M157" s="62"/>
      <c r="N157" s="62"/>
      <c r="O157" s="62"/>
      <c r="P157" s="62"/>
      <c r="Q157" s="62"/>
      <c r="R157" s="62"/>
      <c r="S157" s="62"/>
      <c r="T157" s="62"/>
      <c r="U157" s="62"/>
      <c r="V157" s="62"/>
      <c r="W157" s="62"/>
      <c r="X157" s="62"/>
      <c r="Y157" s="62"/>
      <c r="Z157" s="62"/>
      <c r="AA157" s="62"/>
      <c r="AB157" s="62"/>
      <c r="AC157" s="62"/>
    </row>
    <row r="158" customFormat="false" ht="74.6" hidden="false" customHeight="false" outlineLevel="0" collapsed="false">
      <c r="A158" s="55"/>
      <c r="B158" s="56" t="n">
        <f aca="false">'Lista de Itens'!C109</f>
        <v>107</v>
      </c>
      <c r="C158" s="57" t="str">
        <f aca="false">'Lista de Itens'!G109</f>
        <v>ROLO DE 100 METROS</v>
      </c>
      <c r="D158" s="57" t="s">
        <v>157</v>
      </c>
      <c r="E158" s="57" t="s">
        <v>153</v>
      </c>
      <c r="F158" s="58"/>
      <c r="G158" s="59"/>
      <c r="H158" s="60"/>
      <c r="I158" s="61"/>
      <c r="J158" s="62"/>
      <c r="K158" s="62"/>
      <c r="L158" s="62"/>
      <c r="M158" s="62"/>
      <c r="N158" s="62"/>
      <c r="O158" s="62"/>
      <c r="P158" s="62"/>
      <c r="Q158" s="62"/>
      <c r="R158" s="62"/>
      <c r="S158" s="62"/>
      <c r="T158" s="62"/>
      <c r="U158" s="62"/>
      <c r="V158" s="62"/>
      <c r="W158" s="62"/>
      <c r="X158" s="62"/>
      <c r="Y158" s="62"/>
      <c r="Z158" s="62"/>
      <c r="AA158" s="62"/>
      <c r="AB158" s="62"/>
      <c r="AC158" s="62"/>
    </row>
    <row r="159" customFormat="false" ht="83.8" hidden="false" customHeight="false" outlineLevel="0" collapsed="false">
      <c r="A159" s="55"/>
      <c r="B159" s="56" t="n">
        <f aca="false">'Lista de Itens'!C110</f>
        <v>108</v>
      </c>
      <c r="C159" s="57" t="str">
        <f aca="false">'Lista de Itens'!G110</f>
        <v>ROLO DE 100 METROS</v>
      </c>
      <c r="D159" s="57" t="s">
        <v>158</v>
      </c>
      <c r="E159" s="57" t="s">
        <v>153</v>
      </c>
      <c r="F159" s="58"/>
      <c r="G159" s="59"/>
      <c r="H159" s="60"/>
      <c r="I159" s="61"/>
      <c r="J159" s="62"/>
      <c r="K159" s="62"/>
      <c r="L159" s="62"/>
      <c r="M159" s="62"/>
      <c r="N159" s="62"/>
      <c r="O159" s="62"/>
      <c r="P159" s="62"/>
      <c r="Q159" s="62"/>
      <c r="R159" s="62"/>
      <c r="S159" s="62"/>
      <c r="T159" s="62"/>
      <c r="U159" s="62"/>
      <c r="V159" s="62"/>
      <c r="W159" s="62"/>
      <c r="X159" s="62"/>
      <c r="Y159" s="62"/>
      <c r="Z159" s="62"/>
      <c r="AA159" s="62"/>
      <c r="AB159" s="62"/>
      <c r="AC159" s="62"/>
    </row>
    <row r="160" customFormat="false" ht="83.8" hidden="false" customHeight="false" outlineLevel="0" collapsed="false">
      <c r="A160" s="55"/>
      <c r="B160" s="56" t="n">
        <f aca="false">'Lista de Itens'!C111</f>
        <v>109</v>
      </c>
      <c r="C160" s="57" t="str">
        <f aca="false">'Lista de Itens'!G111</f>
        <v>ROLO DE 100 METROS</v>
      </c>
      <c r="D160" s="57" t="s">
        <v>159</v>
      </c>
      <c r="E160" s="57" t="s">
        <v>153</v>
      </c>
      <c r="F160" s="58"/>
      <c r="G160" s="59"/>
      <c r="H160" s="60"/>
      <c r="I160" s="61"/>
      <c r="J160" s="62"/>
      <c r="K160" s="62"/>
      <c r="L160" s="62"/>
      <c r="M160" s="62"/>
      <c r="N160" s="62"/>
      <c r="O160" s="62"/>
      <c r="P160" s="62"/>
      <c r="Q160" s="62"/>
      <c r="R160" s="62"/>
      <c r="S160" s="62"/>
      <c r="T160" s="62"/>
      <c r="U160" s="62"/>
      <c r="V160" s="62"/>
      <c r="W160" s="62"/>
      <c r="X160" s="62"/>
      <c r="Y160" s="62"/>
      <c r="Z160" s="62"/>
      <c r="AA160" s="62"/>
      <c r="AB160" s="62"/>
      <c r="AC160" s="62"/>
    </row>
    <row r="161" customFormat="false" ht="83.8" hidden="false" customHeight="false" outlineLevel="0" collapsed="false">
      <c r="A161" s="55"/>
      <c r="B161" s="56" t="n">
        <f aca="false">'Lista de Itens'!C112</f>
        <v>110</v>
      </c>
      <c r="C161" s="57" t="str">
        <f aca="false">'Lista de Itens'!G112</f>
        <v>ROLO DE 100 METROS</v>
      </c>
      <c r="D161" s="57" t="s">
        <v>160</v>
      </c>
      <c r="E161" s="57" t="s">
        <v>153</v>
      </c>
      <c r="F161" s="58"/>
      <c r="G161" s="59"/>
      <c r="H161" s="60"/>
      <c r="I161" s="61"/>
      <c r="J161" s="62"/>
      <c r="K161" s="62"/>
      <c r="L161" s="62"/>
      <c r="M161" s="62"/>
      <c r="N161" s="62"/>
      <c r="O161" s="62"/>
      <c r="P161" s="62"/>
      <c r="Q161" s="62"/>
      <c r="R161" s="62"/>
      <c r="S161" s="62"/>
      <c r="T161" s="62"/>
      <c r="U161" s="62"/>
      <c r="V161" s="62"/>
      <c r="W161" s="62"/>
      <c r="X161" s="62"/>
      <c r="Y161" s="62"/>
      <c r="Z161" s="62"/>
      <c r="AA161" s="62"/>
      <c r="AB161" s="62"/>
      <c r="AC161" s="62"/>
    </row>
    <row r="162" customFormat="false" ht="83.8" hidden="false" customHeight="false" outlineLevel="0" collapsed="false">
      <c r="A162" s="55"/>
      <c r="B162" s="56" t="n">
        <f aca="false">'Lista de Itens'!C113</f>
        <v>111</v>
      </c>
      <c r="C162" s="57" t="str">
        <f aca="false">'Lista de Itens'!G113</f>
        <v>ROLO DE 100 METROS</v>
      </c>
      <c r="D162" s="57" t="s">
        <v>161</v>
      </c>
      <c r="E162" s="57" t="s">
        <v>153</v>
      </c>
      <c r="F162" s="58"/>
      <c r="G162" s="59"/>
      <c r="H162" s="60"/>
      <c r="I162" s="61"/>
      <c r="J162" s="62"/>
      <c r="K162" s="62"/>
      <c r="L162" s="62"/>
      <c r="M162" s="62"/>
      <c r="N162" s="62"/>
      <c r="O162" s="62"/>
      <c r="P162" s="62"/>
      <c r="Q162" s="62"/>
      <c r="R162" s="62"/>
      <c r="S162" s="62"/>
      <c r="T162" s="62"/>
      <c r="U162" s="62"/>
      <c r="V162" s="62"/>
      <c r="W162" s="62"/>
      <c r="X162" s="62"/>
      <c r="Y162" s="62"/>
      <c r="Z162" s="62"/>
      <c r="AA162" s="62"/>
      <c r="AB162" s="62"/>
      <c r="AC162" s="62"/>
    </row>
    <row r="163" customFormat="false" ht="83.8" hidden="false" customHeight="false" outlineLevel="0" collapsed="false">
      <c r="A163" s="55"/>
      <c r="B163" s="56" t="n">
        <f aca="false">'Lista de Itens'!C114</f>
        <v>112</v>
      </c>
      <c r="C163" s="57" t="str">
        <f aca="false">'Lista de Itens'!G114</f>
        <v>ROLO DE 100 METROS</v>
      </c>
      <c r="D163" s="57" t="s">
        <v>162</v>
      </c>
      <c r="E163" s="57" t="s">
        <v>153</v>
      </c>
      <c r="F163" s="58"/>
      <c r="G163" s="59"/>
      <c r="H163" s="60"/>
      <c r="I163" s="61"/>
      <c r="J163" s="62"/>
      <c r="K163" s="62"/>
      <c r="L163" s="62"/>
      <c r="M163" s="62"/>
      <c r="N163" s="62"/>
      <c r="O163" s="62"/>
      <c r="P163" s="62"/>
      <c r="Q163" s="62"/>
      <c r="R163" s="62"/>
      <c r="S163" s="62"/>
      <c r="T163" s="62"/>
      <c r="U163" s="62"/>
      <c r="V163" s="62"/>
      <c r="W163" s="62"/>
      <c r="X163" s="62"/>
      <c r="Y163" s="62"/>
      <c r="Z163" s="62"/>
      <c r="AA163" s="62"/>
      <c r="AB163" s="62"/>
      <c r="AC163" s="62"/>
    </row>
    <row r="164" customFormat="false" ht="83.8" hidden="false" customHeight="false" outlineLevel="0" collapsed="false">
      <c r="A164" s="55"/>
      <c r="B164" s="56" t="n">
        <f aca="false">'Lista de Itens'!C115</f>
        <v>113</v>
      </c>
      <c r="C164" s="57" t="str">
        <f aca="false">'Lista de Itens'!G115</f>
        <v>ROLO DE 100 METROS</v>
      </c>
      <c r="D164" s="57" t="s">
        <v>163</v>
      </c>
      <c r="E164" s="57" t="s">
        <v>153</v>
      </c>
      <c r="F164" s="58"/>
      <c r="G164" s="59"/>
      <c r="H164" s="60"/>
      <c r="I164" s="61"/>
      <c r="J164" s="62"/>
      <c r="K164" s="62"/>
      <c r="L164" s="62"/>
      <c r="M164" s="62"/>
      <c r="N164" s="62"/>
      <c r="O164" s="62"/>
      <c r="P164" s="62"/>
      <c r="Q164" s="62"/>
      <c r="R164" s="62"/>
      <c r="S164" s="62"/>
      <c r="T164" s="62"/>
      <c r="U164" s="62"/>
      <c r="V164" s="62"/>
      <c r="W164" s="62"/>
      <c r="X164" s="62"/>
      <c r="Y164" s="62"/>
      <c r="Z164" s="62"/>
      <c r="AA164" s="62"/>
      <c r="AB164" s="62"/>
      <c r="AC164" s="62"/>
    </row>
    <row r="165" customFormat="false" ht="56.25" hidden="false" customHeight="false" outlineLevel="0" collapsed="false">
      <c r="A165" s="55"/>
      <c r="B165" s="56" t="n">
        <f aca="false">'Lista de Itens'!C116</f>
        <v>114</v>
      </c>
      <c r="C165" s="57" t="str">
        <f aca="false">'Lista de Itens'!G116</f>
        <v>ROLO DE 100 METROS</v>
      </c>
      <c r="D165" s="57" t="s">
        <v>164</v>
      </c>
      <c r="E165" s="57" t="s">
        <v>153</v>
      </c>
      <c r="F165" s="58"/>
      <c r="G165" s="59"/>
      <c r="H165" s="60"/>
      <c r="I165" s="61"/>
      <c r="J165" s="62"/>
      <c r="K165" s="62"/>
      <c r="L165" s="62"/>
      <c r="M165" s="62"/>
      <c r="N165" s="62"/>
      <c r="O165" s="62"/>
      <c r="P165" s="62"/>
      <c r="Q165" s="62"/>
      <c r="R165" s="62"/>
      <c r="S165" s="62"/>
      <c r="T165" s="62"/>
      <c r="U165" s="62"/>
      <c r="V165" s="62"/>
      <c r="W165" s="62"/>
      <c r="X165" s="62"/>
      <c r="Y165" s="62"/>
      <c r="Z165" s="62"/>
      <c r="AA165" s="62"/>
      <c r="AB165" s="62"/>
      <c r="AC165" s="62"/>
    </row>
    <row r="166" customFormat="false" ht="56.25" hidden="false" customHeight="false" outlineLevel="0" collapsed="false">
      <c r="A166" s="55"/>
      <c r="B166" s="56" t="n">
        <f aca="false">'Lista de Itens'!C117</f>
        <v>115</v>
      </c>
      <c r="C166" s="57" t="str">
        <f aca="false">'Lista de Itens'!G117</f>
        <v>ROLO DE 100 METROS</v>
      </c>
      <c r="D166" s="57" t="s">
        <v>165</v>
      </c>
      <c r="E166" s="57" t="s">
        <v>153</v>
      </c>
      <c r="F166" s="58"/>
      <c r="G166" s="59"/>
      <c r="H166" s="60"/>
      <c r="I166" s="61"/>
      <c r="J166" s="62"/>
      <c r="K166" s="62"/>
      <c r="L166" s="62"/>
      <c r="M166" s="62"/>
      <c r="N166" s="62"/>
      <c r="O166" s="62"/>
      <c r="P166" s="62"/>
      <c r="Q166" s="62"/>
      <c r="R166" s="62"/>
      <c r="S166" s="62"/>
      <c r="T166" s="62"/>
      <c r="U166" s="62"/>
      <c r="V166" s="62"/>
      <c r="W166" s="62"/>
      <c r="X166" s="62"/>
      <c r="Y166" s="62"/>
      <c r="Z166" s="62"/>
      <c r="AA166" s="62"/>
      <c r="AB166" s="62"/>
      <c r="AC166" s="62"/>
    </row>
    <row r="167" customFormat="false" ht="102.15" hidden="false" customHeight="false" outlineLevel="0" collapsed="false">
      <c r="A167" s="55"/>
      <c r="B167" s="56" t="n">
        <f aca="false">'Lista de Itens'!C118</f>
        <v>116</v>
      </c>
      <c r="C167" s="57" t="str">
        <f aca="false">'Lista de Itens'!G118</f>
        <v>METRO</v>
      </c>
      <c r="D167" s="57" t="s">
        <v>166</v>
      </c>
      <c r="E167" s="57" t="s">
        <v>167</v>
      </c>
      <c r="F167" s="58"/>
      <c r="G167" s="59"/>
      <c r="H167" s="60"/>
      <c r="I167" s="61"/>
      <c r="J167" s="62"/>
      <c r="K167" s="62"/>
      <c r="L167" s="62"/>
      <c r="M167" s="62"/>
      <c r="N167" s="62"/>
      <c r="O167" s="62"/>
      <c r="P167" s="62"/>
      <c r="Q167" s="62"/>
      <c r="R167" s="62"/>
      <c r="S167" s="62"/>
      <c r="T167" s="62"/>
      <c r="U167" s="62"/>
      <c r="V167" s="62"/>
      <c r="W167" s="62"/>
      <c r="X167" s="62"/>
      <c r="Y167" s="62"/>
      <c r="Z167" s="62"/>
      <c r="AA167" s="62"/>
      <c r="AB167" s="62"/>
      <c r="AC167" s="62"/>
    </row>
    <row r="168" customFormat="false" ht="102.15" hidden="false" customHeight="false" outlineLevel="0" collapsed="false">
      <c r="A168" s="55"/>
      <c r="B168" s="56" t="n">
        <f aca="false">'Lista de Itens'!C119</f>
        <v>117</v>
      </c>
      <c r="C168" s="57" t="str">
        <f aca="false">'Lista de Itens'!G119</f>
        <v>METRO</v>
      </c>
      <c r="D168" s="57" t="s">
        <v>168</v>
      </c>
      <c r="E168" s="57" t="s">
        <v>167</v>
      </c>
      <c r="F168" s="58"/>
      <c r="G168" s="59"/>
      <c r="H168" s="60"/>
      <c r="I168" s="61"/>
      <c r="J168" s="62"/>
      <c r="K168" s="62"/>
      <c r="L168" s="62"/>
      <c r="M168" s="62"/>
      <c r="N168" s="62"/>
      <c r="O168" s="62"/>
      <c r="P168" s="62"/>
      <c r="Q168" s="62"/>
      <c r="R168" s="62"/>
      <c r="S168" s="62"/>
      <c r="T168" s="62"/>
      <c r="U168" s="62"/>
      <c r="V168" s="62"/>
      <c r="W168" s="62"/>
      <c r="X168" s="62"/>
      <c r="Y168" s="62"/>
      <c r="Z168" s="62"/>
      <c r="AA168" s="62"/>
      <c r="AB168" s="62"/>
      <c r="AC168" s="62"/>
    </row>
    <row r="169" customFormat="false" ht="37.85" hidden="false" customHeight="false" outlineLevel="0" collapsed="false">
      <c r="A169" s="55"/>
      <c r="B169" s="56" t="n">
        <f aca="false">'Lista de Itens'!C120</f>
        <v>118</v>
      </c>
      <c r="C169" s="57" t="str">
        <f aca="false">'Lista de Itens'!G120</f>
        <v>ROLO DE 100 METROS</v>
      </c>
      <c r="D169" s="57" t="s">
        <v>169</v>
      </c>
      <c r="E169" s="57" t="s">
        <v>153</v>
      </c>
      <c r="F169" s="58"/>
      <c r="G169" s="59"/>
      <c r="H169" s="60"/>
      <c r="I169" s="61"/>
      <c r="J169" s="62"/>
      <c r="K169" s="62"/>
      <c r="L169" s="62"/>
      <c r="M169" s="62"/>
      <c r="N169" s="62"/>
      <c r="O169" s="62"/>
      <c r="P169" s="62"/>
      <c r="Q169" s="62"/>
      <c r="R169" s="62"/>
      <c r="S169" s="62"/>
      <c r="T169" s="62"/>
      <c r="U169" s="62"/>
      <c r="V169" s="62"/>
      <c r="W169" s="62"/>
      <c r="X169" s="62"/>
      <c r="Y169" s="62"/>
      <c r="Z169" s="62"/>
      <c r="AA169" s="62"/>
      <c r="AB169" s="62"/>
      <c r="AC169" s="62"/>
    </row>
    <row r="170" customFormat="false" ht="47.05" hidden="false" customHeight="false" outlineLevel="0" collapsed="false">
      <c r="A170" s="55"/>
      <c r="B170" s="56" t="n">
        <f aca="false">'Lista de Itens'!C121</f>
        <v>119</v>
      </c>
      <c r="C170" s="57" t="str">
        <f aca="false">'Lista de Itens'!G121</f>
        <v>UNIDADE</v>
      </c>
      <c r="D170" s="57" t="s">
        <v>170</v>
      </c>
      <c r="E170" s="57" t="s">
        <v>41</v>
      </c>
      <c r="F170" s="58"/>
      <c r="G170" s="59"/>
      <c r="H170" s="60"/>
      <c r="I170" s="61"/>
      <c r="J170" s="62"/>
      <c r="K170" s="62"/>
      <c r="L170" s="62"/>
      <c r="M170" s="62"/>
      <c r="N170" s="62"/>
      <c r="O170" s="62"/>
      <c r="P170" s="62"/>
      <c r="Q170" s="62"/>
      <c r="R170" s="62"/>
      <c r="S170" s="62"/>
      <c r="T170" s="62"/>
      <c r="U170" s="62"/>
      <c r="V170" s="62"/>
      <c r="W170" s="62"/>
      <c r="X170" s="62"/>
      <c r="Y170" s="62"/>
      <c r="Z170" s="62"/>
      <c r="AA170" s="62"/>
      <c r="AB170" s="62"/>
      <c r="AC170" s="62"/>
    </row>
    <row r="171" customFormat="false" ht="157.25" hidden="false" customHeight="false" outlineLevel="0" collapsed="false">
      <c r="A171" s="55"/>
      <c r="B171" s="56" t="n">
        <f aca="false">'Lista de Itens'!C122</f>
        <v>120</v>
      </c>
      <c r="C171" s="57" t="str">
        <f aca="false">'Lista de Itens'!G122</f>
        <v>UNIDADE</v>
      </c>
      <c r="D171" s="57" t="s">
        <v>171</v>
      </c>
      <c r="E171" s="57" t="s">
        <v>41</v>
      </c>
      <c r="F171" s="58"/>
      <c r="G171" s="59"/>
      <c r="H171" s="60"/>
      <c r="I171" s="61"/>
      <c r="J171" s="62"/>
      <c r="K171" s="62"/>
      <c r="L171" s="62"/>
      <c r="M171" s="62"/>
      <c r="N171" s="62"/>
      <c r="O171" s="62"/>
      <c r="P171" s="62"/>
      <c r="Q171" s="62"/>
      <c r="R171" s="62"/>
      <c r="S171" s="62"/>
      <c r="T171" s="62"/>
      <c r="U171" s="62"/>
      <c r="V171" s="62"/>
      <c r="W171" s="62"/>
      <c r="X171" s="62"/>
      <c r="Y171" s="62"/>
      <c r="Z171" s="62"/>
      <c r="AA171" s="62"/>
      <c r="AB171" s="62"/>
      <c r="AC171" s="62"/>
    </row>
    <row r="172" customFormat="false" ht="37.85" hidden="false" customHeight="false" outlineLevel="0" collapsed="false">
      <c r="A172" s="55"/>
      <c r="B172" s="56" t="n">
        <f aca="false">'Lista de Itens'!C123</f>
        <v>121</v>
      </c>
      <c r="C172" s="57" t="str">
        <f aca="false">'Lista de Itens'!G123</f>
        <v>UNIDADE</v>
      </c>
      <c r="D172" s="57" t="s">
        <v>172</v>
      </c>
      <c r="E172" s="57" t="s">
        <v>41</v>
      </c>
      <c r="F172" s="58"/>
      <c r="G172" s="59"/>
      <c r="H172" s="60"/>
      <c r="I172" s="61"/>
      <c r="J172" s="62"/>
      <c r="K172" s="62"/>
      <c r="L172" s="62"/>
      <c r="M172" s="62"/>
      <c r="N172" s="62"/>
      <c r="O172" s="62"/>
      <c r="P172" s="62"/>
      <c r="Q172" s="62"/>
      <c r="R172" s="62"/>
      <c r="S172" s="62"/>
      <c r="T172" s="62"/>
      <c r="U172" s="62"/>
      <c r="V172" s="62"/>
      <c r="W172" s="62"/>
      <c r="X172" s="62"/>
      <c r="Y172" s="62"/>
      <c r="Z172" s="62"/>
      <c r="AA172" s="62"/>
      <c r="AB172" s="62"/>
      <c r="AC172" s="62"/>
    </row>
    <row r="173" customFormat="false" ht="28.35" hidden="false" customHeight="false" outlineLevel="0" collapsed="false">
      <c r="A173" s="55"/>
      <c r="B173" s="56" t="n">
        <f aca="false">'Lista de Itens'!C124</f>
        <v>122</v>
      </c>
      <c r="C173" s="57" t="str">
        <f aca="false">'Lista de Itens'!G124</f>
        <v>UNIDADE</v>
      </c>
      <c r="D173" s="57" t="s">
        <v>173</v>
      </c>
      <c r="E173" s="57" t="s">
        <v>41</v>
      </c>
      <c r="F173" s="58"/>
      <c r="G173" s="59"/>
      <c r="H173" s="60"/>
      <c r="I173" s="61"/>
      <c r="J173" s="62"/>
      <c r="K173" s="62"/>
      <c r="L173" s="62"/>
      <c r="M173" s="62"/>
      <c r="N173" s="62"/>
      <c r="O173" s="62"/>
      <c r="P173" s="62"/>
      <c r="Q173" s="62"/>
      <c r="R173" s="62"/>
      <c r="S173" s="62"/>
      <c r="T173" s="62"/>
      <c r="U173" s="62"/>
      <c r="V173" s="62"/>
      <c r="W173" s="62"/>
      <c r="X173" s="62"/>
      <c r="Y173" s="62"/>
      <c r="Z173" s="62"/>
      <c r="AA173" s="62"/>
      <c r="AB173" s="62"/>
      <c r="AC173" s="62"/>
    </row>
    <row r="174" customFormat="false" ht="28.35" hidden="false" customHeight="false" outlineLevel="0" collapsed="false">
      <c r="A174" s="55"/>
      <c r="B174" s="56" t="n">
        <f aca="false">'Lista de Itens'!C125</f>
        <v>123</v>
      </c>
      <c r="C174" s="57" t="str">
        <f aca="false">'Lista de Itens'!G125</f>
        <v>UNIDADE</v>
      </c>
      <c r="D174" s="57" t="s">
        <v>174</v>
      </c>
      <c r="E174" s="57" t="s">
        <v>41</v>
      </c>
      <c r="F174" s="58"/>
      <c r="G174" s="59"/>
      <c r="H174" s="60"/>
      <c r="I174" s="61"/>
      <c r="J174" s="62"/>
      <c r="K174" s="62"/>
      <c r="L174" s="62"/>
      <c r="M174" s="62"/>
      <c r="N174" s="62"/>
      <c r="O174" s="62"/>
      <c r="P174" s="62"/>
      <c r="Q174" s="62"/>
      <c r="R174" s="62"/>
      <c r="S174" s="62"/>
      <c r="T174" s="62"/>
      <c r="U174" s="62"/>
      <c r="V174" s="62"/>
      <c r="W174" s="62"/>
      <c r="X174" s="62"/>
      <c r="Y174" s="62"/>
      <c r="Z174" s="62"/>
      <c r="AA174" s="62"/>
      <c r="AB174" s="62"/>
      <c r="AC174" s="62"/>
    </row>
    <row r="175" customFormat="false" ht="19.4" hidden="false" customHeight="false" outlineLevel="0" collapsed="false">
      <c r="A175" s="55"/>
      <c r="B175" s="56" t="n">
        <f aca="false">'Lista de Itens'!C126</f>
        <v>124</v>
      </c>
      <c r="C175" s="57" t="str">
        <f aca="false">'Lista de Itens'!G126</f>
        <v>UNIDADE</v>
      </c>
      <c r="D175" s="57" t="s">
        <v>175</v>
      </c>
      <c r="E175" s="57" t="s">
        <v>41</v>
      </c>
      <c r="F175" s="58"/>
      <c r="G175" s="59"/>
      <c r="H175" s="60"/>
      <c r="I175" s="61"/>
      <c r="J175" s="62"/>
      <c r="K175" s="62"/>
      <c r="L175" s="62"/>
      <c r="M175" s="62"/>
      <c r="N175" s="62"/>
      <c r="O175" s="62"/>
      <c r="P175" s="62"/>
      <c r="Q175" s="62"/>
      <c r="R175" s="62"/>
      <c r="S175" s="62"/>
      <c r="T175" s="62"/>
      <c r="U175" s="62"/>
      <c r="V175" s="62"/>
      <c r="W175" s="62"/>
      <c r="X175" s="62"/>
      <c r="Y175" s="62"/>
      <c r="Z175" s="62"/>
      <c r="AA175" s="62"/>
      <c r="AB175" s="62"/>
      <c r="AC175" s="62"/>
    </row>
    <row r="176" customFormat="false" ht="47.05" hidden="false" customHeight="false" outlineLevel="0" collapsed="false">
      <c r="A176" s="55"/>
      <c r="B176" s="56" t="n">
        <f aca="false">'Lista de Itens'!C127</f>
        <v>125</v>
      </c>
      <c r="C176" s="57" t="str">
        <f aca="false">'Lista de Itens'!G127</f>
        <v>UNIDADE</v>
      </c>
      <c r="D176" s="57" t="s">
        <v>176</v>
      </c>
      <c r="E176" s="57" t="s">
        <v>41</v>
      </c>
      <c r="F176" s="58"/>
      <c r="G176" s="59"/>
      <c r="H176" s="60"/>
      <c r="I176" s="61"/>
      <c r="J176" s="62"/>
      <c r="K176" s="62"/>
      <c r="L176" s="62"/>
      <c r="M176" s="62"/>
      <c r="N176" s="62"/>
      <c r="O176" s="62"/>
      <c r="P176" s="62"/>
      <c r="Q176" s="62"/>
      <c r="R176" s="62"/>
      <c r="S176" s="62"/>
      <c r="T176" s="62"/>
      <c r="U176" s="62"/>
      <c r="V176" s="62"/>
      <c r="W176" s="62"/>
      <c r="X176" s="62"/>
      <c r="Y176" s="62"/>
      <c r="Z176" s="62"/>
      <c r="AA176" s="62"/>
      <c r="AB176" s="62"/>
      <c r="AC176" s="62"/>
    </row>
    <row r="177" customFormat="false" ht="47.05" hidden="false" customHeight="false" outlineLevel="0" collapsed="false">
      <c r="A177" s="55"/>
      <c r="B177" s="56" t="n">
        <f aca="false">'Lista de Itens'!C128</f>
        <v>126</v>
      </c>
      <c r="C177" s="57" t="str">
        <f aca="false">'Lista de Itens'!G128</f>
        <v>UNIDADE</v>
      </c>
      <c r="D177" s="57" t="s">
        <v>177</v>
      </c>
      <c r="E177" s="57" t="s">
        <v>41</v>
      </c>
      <c r="F177" s="58"/>
      <c r="G177" s="59"/>
      <c r="H177" s="60"/>
      <c r="I177" s="61"/>
      <c r="J177" s="62"/>
      <c r="K177" s="62"/>
      <c r="L177" s="62"/>
      <c r="M177" s="62"/>
      <c r="N177" s="62"/>
      <c r="O177" s="62"/>
      <c r="P177" s="62"/>
      <c r="Q177" s="62"/>
      <c r="R177" s="62"/>
      <c r="S177" s="62"/>
      <c r="T177" s="62"/>
      <c r="U177" s="62"/>
      <c r="V177" s="62"/>
      <c r="W177" s="62"/>
      <c r="X177" s="62"/>
      <c r="Y177" s="62"/>
      <c r="Z177" s="62"/>
      <c r="AA177" s="62"/>
      <c r="AB177" s="62"/>
      <c r="AC177" s="62"/>
    </row>
    <row r="178" customFormat="false" ht="47.05" hidden="false" customHeight="false" outlineLevel="0" collapsed="false">
      <c r="A178" s="55"/>
      <c r="B178" s="56" t="n">
        <f aca="false">'Lista de Itens'!C129</f>
        <v>127</v>
      </c>
      <c r="C178" s="57" t="str">
        <f aca="false">'Lista de Itens'!G129</f>
        <v>UNIDADE</v>
      </c>
      <c r="D178" s="57" t="s">
        <v>178</v>
      </c>
      <c r="E178" s="57" t="s">
        <v>41</v>
      </c>
      <c r="F178" s="58"/>
      <c r="G178" s="59"/>
      <c r="H178" s="60"/>
      <c r="I178" s="61"/>
      <c r="J178" s="62"/>
      <c r="K178" s="62"/>
      <c r="L178" s="62"/>
      <c r="M178" s="62"/>
      <c r="N178" s="62"/>
      <c r="O178" s="62"/>
      <c r="P178" s="62"/>
      <c r="Q178" s="62"/>
      <c r="R178" s="62"/>
      <c r="S178" s="62"/>
      <c r="T178" s="62"/>
      <c r="U178" s="62"/>
      <c r="V178" s="62"/>
      <c r="W178" s="62"/>
      <c r="X178" s="62"/>
      <c r="Y178" s="62"/>
      <c r="Z178" s="62"/>
      <c r="AA178" s="62"/>
      <c r="AB178" s="62"/>
      <c r="AC178" s="62"/>
    </row>
    <row r="179" customFormat="false" ht="47.05" hidden="false" customHeight="false" outlineLevel="0" collapsed="false">
      <c r="A179" s="55"/>
      <c r="B179" s="56" t="n">
        <f aca="false">'Lista de Itens'!C130</f>
        <v>128</v>
      </c>
      <c r="C179" s="57" t="str">
        <f aca="false">'Lista de Itens'!G130</f>
        <v>UNIDADE</v>
      </c>
      <c r="D179" s="57" t="s">
        <v>179</v>
      </c>
      <c r="E179" s="57" t="s">
        <v>41</v>
      </c>
      <c r="F179" s="58"/>
      <c r="G179" s="59"/>
      <c r="H179" s="60"/>
      <c r="I179" s="61"/>
      <c r="J179" s="62"/>
      <c r="K179" s="62"/>
      <c r="L179" s="62"/>
      <c r="M179" s="62"/>
      <c r="N179" s="62"/>
      <c r="O179" s="62"/>
      <c r="P179" s="62"/>
      <c r="Q179" s="62"/>
      <c r="R179" s="62"/>
      <c r="S179" s="62"/>
      <c r="T179" s="62"/>
      <c r="U179" s="62"/>
      <c r="V179" s="62"/>
      <c r="W179" s="62"/>
      <c r="X179" s="62"/>
      <c r="Y179" s="62"/>
      <c r="Z179" s="62"/>
      <c r="AA179" s="62"/>
      <c r="AB179" s="62"/>
      <c r="AC179" s="62"/>
    </row>
    <row r="180" customFormat="false" ht="47.05" hidden="false" customHeight="false" outlineLevel="0" collapsed="false">
      <c r="A180" s="55"/>
      <c r="B180" s="56" t="n">
        <f aca="false">'Lista de Itens'!C131</f>
        <v>129</v>
      </c>
      <c r="C180" s="57" t="str">
        <f aca="false">'Lista de Itens'!G131</f>
        <v>UNIDADE</v>
      </c>
      <c r="D180" s="57" t="s">
        <v>180</v>
      </c>
      <c r="E180" s="57" t="s">
        <v>41</v>
      </c>
      <c r="F180" s="58"/>
      <c r="G180" s="59"/>
      <c r="H180" s="60"/>
      <c r="I180" s="61"/>
      <c r="J180" s="62"/>
      <c r="K180" s="62"/>
      <c r="L180" s="62"/>
      <c r="M180" s="62"/>
      <c r="N180" s="62"/>
      <c r="O180" s="62"/>
      <c r="P180" s="62"/>
      <c r="Q180" s="62"/>
      <c r="R180" s="62"/>
      <c r="S180" s="62"/>
      <c r="T180" s="62"/>
      <c r="U180" s="62"/>
      <c r="V180" s="62"/>
      <c r="W180" s="62"/>
      <c r="X180" s="62"/>
      <c r="Y180" s="62"/>
      <c r="Z180" s="62"/>
      <c r="AA180" s="62"/>
      <c r="AB180" s="62"/>
      <c r="AC180" s="62"/>
    </row>
    <row r="181" customFormat="false" ht="47.05" hidden="false" customHeight="false" outlineLevel="0" collapsed="false">
      <c r="A181" s="55"/>
      <c r="B181" s="56" t="n">
        <f aca="false">'Lista de Itens'!C132</f>
        <v>130</v>
      </c>
      <c r="C181" s="57" t="str">
        <f aca="false">'Lista de Itens'!G132</f>
        <v>UNIDADE</v>
      </c>
      <c r="D181" s="57" t="s">
        <v>181</v>
      </c>
      <c r="E181" s="57" t="s">
        <v>41</v>
      </c>
      <c r="F181" s="58"/>
      <c r="G181" s="59"/>
      <c r="H181" s="60"/>
      <c r="I181" s="61"/>
      <c r="J181" s="62"/>
      <c r="K181" s="62"/>
      <c r="L181" s="62"/>
      <c r="M181" s="62"/>
      <c r="N181" s="62"/>
      <c r="O181" s="62"/>
      <c r="P181" s="62"/>
      <c r="Q181" s="62"/>
      <c r="R181" s="62"/>
      <c r="S181" s="62"/>
      <c r="T181" s="62"/>
      <c r="U181" s="62"/>
      <c r="V181" s="62"/>
      <c r="W181" s="62"/>
      <c r="X181" s="62"/>
      <c r="Y181" s="62"/>
      <c r="Z181" s="62"/>
      <c r="AA181" s="62"/>
      <c r="AB181" s="62"/>
      <c r="AC181" s="62"/>
    </row>
    <row r="182" customFormat="false" ht="47.05" hidden="false" customHeight="false" outlineLevel="0" collapsed="false">
      <c r="A182" s="55"/>
      <c r="B182" s="56" t="n">
        <f aca="false">'Lista de Itens'!C133</f>
        <v>131</v>
      </c>
      <c r="C182" s="57" t="str">
        <f aca="false">'Lista de Itens'!G133</f>
        <v>UNIDADE</v>
      </c>
      <c r="D182" s="57" t="s">
        <v>182</v>
      </c>
      <c r="E182" s="57" t="s">
        <v>41</v>
      </c>
      <c r="F182" s="58"/>
      <c r="G182" s="59"/>
      <c r="H182" s="60"/>
      <c r="I182" s="61"/>
      <c r="J182" s="62"/>
      <c r="K182" s="62"/>
      <c r="L182" s="62"/>
      <c r="M182" s="62"/>
      <c r="N182" s="62"/>
      <c r="O182" s="62"/>
      <c r="P182" s="62"/>
      <c r="Q182" s="62"/>
      <c r="R182" s="62"/>
      <c r="S182" s="62"/>
      <c r="T182" s="62"/>
      <c r="U182" s="62"/>
      <c r="V182" s="62"/>
      <c r="W182" s="62"/>
      <c r="X182" s="62"/>
      <c r="Y182" s="62"/>
      <c r="Z182" s="62"/>
      <c r="AA182" s="62"/>
      <c r="AB182" s="62"/>
      <c r="AC182" s="62"/>
    </row>
    <row r="183" customFormat="false" ht="47.05" hidden="false" customHeight="false" outlineLevel="0" collapsed="false">
      <c r="A183" s="55"/>
      <c r="B183" s="56" t="n">
        <f aca="false">'Lista de Itens'!C134</f>
        <v>132</v>
      </c>
      <c r="C183" s="57" t="str">
        <f aca="false">'Lista de Itens'!G134</f>
        <v>UNIDADE</v>
      </c>
      <c r="D183" s="57" t="s">
        <v>183</v>
      </c>
      <c r="E183" s="57" t="s">
        <v>41</v>
      </c>
      <c r="F183" s="58"/>
      <c r="G183" s="59"/>
      <c r="H183" s="60"/>
      <c r="I183" s="61"/>
      <c r="J183" s="62"/>
      <c r="K183" s="62"/>
      <c r="L183" s="62"/>
      <c r="M183" s="62"/>
      <c r="N183" s="62"/>
      <c r="O183" s="62"/>
      <c r="P183" s="62"/>
      <c r="Q183" s="62"/>
      <c r="R183" s="62"/>
      <c r="S183" s="62"/>
      <c r="T183" s="62"/>
      <c r="U183" s="62"/>
      <c r="V183" s="62"/>
      <c r="W183" s="62"/>
      <c r="X183" s="62"/>
      <c r="Y183" s="62"/>
      <c r="Z183" s="62"/>
      <c r="AA183" s="62"/>
      <c r="AB183" s="62"/>
      <c r="AC183" s="62"/>
    </row>
    <row r="184" customFormat="false" ht="47.05" hidden="false" customHeight="false" outlineLevel="0" collapsed="false">
      <c r="A184" s="55"/>
      <c r="B184" s="56" t="n">
        <f aca="false">'Lista de Itens'!C135</f>
        <v>133</v>
      </c>
      <c r="C184" s="57" t="str">
        <f aca="false">'Lista de Itens'!G135</f>
        <v>UNIDADE</v>
      </c>
      <c r="D184" s="57" t="s">
        <v>184</v>
      </c>
      <c r="E184" s="57" t="s">
        <v>41</v>
      </c>
      <c r="F184" s="58"/>
      <c r="G184" s="59"/>
      <c r="H184" s="60"/>
      <c r="I184" s="61"/>
      <c r="J184" s="62"/>
      <c r="K184" s="62"/>
      <c r="L184" s="62"/>
      <c r="M184" s="62"/>
      <c r="N184" s="62"/>
      <c r="O184" s="62"/>
      <c r="P184" s="62"/>
      <c r="Q184" s="62"/>
      <c r="R184" s="62"/>
      <c r="S184" s="62"/>
      <c r="T184" s="62"/>
      <c r="U184" s="62"/>
      <c r="V184" s="62"/>
      <c r="W184" s="62"/>
      <c r="X184" s="62"/>
      <c r="Y184" s="62"/>
      <c r="Z184" s="62"/>
      <c r="AA184" s="62"/>
      <c r="AB184" s="62"/>
      <c r="AC184" s="62"/>
    </row>
    <row r="185" customFormat="false" ht="47.05" hidden="false" customHeight="false" outlineLevel="0" collapsed="false">
      <c r="A185" s="55"/>
      <c r="B185" s="56" t="n">
        <f aca="false">'Lista de Itens'!C136</f>
        <v>134</v>
      </c>
      <c r="C185" s="57" t="str">
        <f aca="false">'Lista de Itens'!G136</f>
        <v>UNIDADE</v>
      </c>
      <c r="D185" s="57" t="s">
        <v>185</v>
      </c>
      <c r="E185" s="57" t="s">
        <v>41</v>
      </c>
      <c r="F185" s="58"/>
      <c r="G185" s="59"/>
      <c r="H185" s="60"/>
      <c r="I185" s="61"/>
      <c r="J185" s="62"/>
      <c r="K185" s="62"/>
      <c r="L185" s="62"/>
      <c r="M185" s="62"/>
      <c r="N185" s="62"/>
      <c r="O185" s="62"/>
      <c r="P185" s="62"/>
      <c r="Q185" s="62"/>
      <c r="R185" s="62"/>
      <c r="S185" s="62"/>
      <c r="T185" s="62"/>
      <c r="U185" s="62"/>
      <c r="V185" s="62"/>
      <c r="W185" s="62"/>
      <c r="X185" s="62"/>
      <c r="Y185" s="62"/>
      <c r="Z185" s="62"/>
      <c r="AA185" s="62"/>
      <c r="AB185" s="62"/>
      <c r="AC185" s="62"/>
    </row>
    <row r="186" customFormat="false" ht="47.05" hidden="false" customHeight="false" outlineLevel="0" collapsed="false">
      <c r="A186" s="55"/>
      <c r="B186" s="56" t="n">
        <f aca="false">'Lista de Itens'!C137</f>
        <v>135</v>
      </c>
      <c r="C186" s="57" t="str">
        <f aca="false">'Lista de Itens'!G137</f>
        <v>UNIDADE</v>
      </c>
      <c r="D186" s="57" t="s">
        <v>186</v>
      </c>
      <c r="E186" s="57" t="s">
        <v>41</v>
      </c>
      <c r="F186" s="58"/>
      <c r="G186" s="59"/>
      <c r="H186" s="60"/>
      <c r="I186" s="61"/>
      <c r="J186" s="62"/>
      <c r="K186" s="62"/>
      <c r="L186" s="62"/>
      <c r="M186" s="62"/>
      <c r="N186" s="62"/>
      <c r="O186" s="62"/>
      <c r="P186" s="62"/>
      <c r="Q186" s="62"/>
      <c r="R186" s="62"/>
      <c r="S186" s="62"/>
      <c r="T186" s="62"/>
      <c r="U186" s="62"/>
      <c r="V186" s="62"/>
      <c r="W186" s="62"/>
      <c r="X186" s="62"/>
      <c r="Y186" s="62"/>
      <c r="Z186" s="62"/>
      <c r="AA186" s="62"/>
      <c r="AB186" s="62"/>
      <c r="AC186" s="62"/>
    </row>
    <row r="187" customFormat="false" ht="47.05" hidden="false" customHeight="false" outlineLevel="0" collapsed="false">
      <c r="A187" s="55"/>
      <c r="B187" s="56" t="n">
        <f aca="false">'Lista de Itens'!C138</f>
        <v>136</v>
      </c>
      <c r="C187" s="57" t="str">
        <f aca="false">'Lista de Itens'!G138</f>
        <v>UNIDADE</v>
      </c>
      <c r="D187" s="57" t="s">
        <v>187</v>
      </c>
      <c r="E187" s="57" t="s">
        <v>41</v>
      </c>
      <c r="F187" s="58"/>
      <c r="G187" s="59"/>
      <c r="H187" s="60"/>
      <c r="I187" s="61"/>
      <c r="J187" s="62"/>
      <c r="K187" s="62"/>
      <c r="L187" s="62"/>
      <c r="M187" s="62"/>
      <c r="N187" s="62"/>
      <c r="O187" s="62"/>
      <c r="P187" s="62"/>
      <c r="Q187" s="62"/>
      <c r="R187" s="62"/>
      <c r="S187" s="62"/>
      <c r="T187" s="62"/>
      <c r="U187" s="62"/>
      <c r="V187" s="62"/>
      <c r="W187" s="62"/>
      <c r="X187" s="62"/>
      <c r="Y187" s="62"/>
      <c r="Z187" s="62"/>
      <c r="AA187" s="62"/>
      <c r="AB187" s="62"/>
      <c r="AC187" s="62"/>
    </row>
    <row r="188" customFormat="false" ht="47.05" hidden="false" customHeight="false" outlineLevel="0" collapsed="false">
      <c r="A188" s="55"/>
      <c r="B188" s="56" t="n">
        <f aca="false">'Lista de Itens'!C139</f>
        <v>137</v>
      </c>
      <c r="C188" s="57" t="str">
        <f aca="false">'Lista de Itens'!G139</f>
        <v>UNIDADE</v>
      </c>
      <c r="D188" s="57" t="s">
        <v>188</v>
      </c>
      <c r="E188" s="57" t="s">
        <v>41</v>
      </c>
      <c r="F188" s="58"/>
      <c r="G188" s="59"/>
      <c r="H188" s="60"/>
      <c r="I188" s="61"/>
      <c r="J188" s="62"/>
      <c r="K188" s="62"/>
      <c r="L188" s="62"/>
      <c r="M188" s="62"/>
      <c r="N188" s="62"/>
      <c r="O188" s="62"/>
      <c r="P188" s="62"/>
      <c r="Q188" s="62"/>
      <c r="R188" s="62"/>
      <c r="S188" s="62"/>
      <c r="T188" s="62"/>
      <c r="U188" s="62"/>
      <c r="V188" s="62"/>
      <c r="W188" s="62"/>
      <c r="X188" s="62"/>
      <c r="Y188" s="62"/>
      <c r="Z188" s="62"/>
      <c r="AA188" s="62"/>
      <c r="AB188" s="62"/>
      <c r="AC188" s="62"/>
    </row>
    <row r="189" customFormat="false" ht="47.05" hidden="false" customHeight="false" outlineLevel="0" collapsed="false">
      <c r="A189" s="55"/>
      <c r="B189" s="56" t="n">
        <f aca="false">'Lista de Itens'!C140</f>
        <v>138</v>
      </c>
      <c r="C189" s="57" t="str">
        <f aca="false">'Lista de Itens'!G140</f>
        <v>UNIDADE</v>
      </c>
      <c r="D189" s="57" t="s">
        <v>189</v>
      </c>
      <c r="E189" s="57" t="s">
        <v>41</v>
      </c>
      <c r="F189" s="58"/>
      <c r="G189" s="59"/>
      <c r="H189" s="60"/>
      <c r="I189" s="61"/>
      <c r="J189" s="62"/>
      <c r="K189" s="62"/>
      <c r="L189" s="62"/>
      <c r="M189" s="62"/>
      <c r="N189" s="62"/>
      <c r="O189" s="62"/>
      <c r="P189" s="62"/>
      <c r="Q189" s="62"/>
      <c r="R189" s="62"/>
      <c r="S189" s="62"/>
      <c r="T189" s="62"/>
      <c r="U189" s="62"/>
      <c r="V189" s="62"/>
      <c r="W189" s="62"/>
      <c r="X189" s="62"/>
      <c r="Y189" s="62"/>
      <c r="Z189" s="62"/>
      <c r="AA189" s="62"/>
      <c r="AB189" s="62"/>
      <c r="AC189" s="62"/>
    </row>
    <row r="190" customFormat="false" ht="28.35" hidden="false" customHeight="false" outlineLevel="0" collapsed="false">
      <c r="A190" s="55"/>
      <c r="B190" s="56" t="n">
        <f aca="false">'Lista de Itens'!C141</f>
        <v>139</v>
      </c>
      <c r="C190" s="57" t="str">
        <f aca="false">'Lista de Itens'!G141</f>
        <v>UNIDADE</v>
      </c>
      <c r="D190" s="57" t="s">
        <v>190</v>
      </c>
      <c r="E190" s="57" t="s">
        <v>41</v>
      </c>
      <c r="F190" s="58"/>
      <c r="G190" s="59"/>
      <c r="H190" s="60"/>
      <c r="I190" s="61"/>
      <c r="J190" s="62"/>
      <c r="K190" s="62"/>
      <c r="L190" s="62"/>
      <c r="M190" s="62"/>
      <c r="N190" s="62"/>
      <c r="O190" s="62"/>
      <c r="P190" s="62"/>
      <c r="Q190" s="62"/>
      <c r="R190" s="62"/>
      <c r="S190" s="62"/>
      <c r="T190" s="62"/>
      <c r="U190" s="62"/>
      <c r="V190" s="62"/>
      <c r="W190" s="62"/>
      <c r="X190" s="62"/>
      <c r="Y190" s="62"/>
      <c r="Z190" s="62"/>
      <c r="AA190" s="62"/>
      <c r="AB190" s="62"/>
      <c r="AC190" s="62"/>
    </row>
    <row r="191" customFormat="false" ht="47.05" hidden="false" customHeight="false" outlineLevel="0" collapsed="false">
      <c r="A191" s="55"/>
      <c r="B191" s="56" t="n">
        <f aca="false">'Lista de Itens'!C142</f>
        <v>140</v>
      </c>
      <c r="C191" s="57" t="str">
        <f aca="false">'Lista de Itens'!G142</f>
        <v>UNIDADE</v>
      </c>
      <c r="D191" s="57" t="s">
        <v>191</v>
      </c>
      <c r="E191" s="57" t="s">
        <v>41</v>
      </c>
      <c r="F191" s="58"/>
      <c r="G191" s="59"/>
      <c r="H191" s="60"/>
      <c r="I191" s="61"/>
      <c r="J191" s="62"/>
      <c r="K191" s="62"/>
      <c r="L191" s="62"/>
      <c r="M191" s="62"/>
      <c r="N191" s="62"/>
      <c r="O191" s="62"/>
      <c r="P191" s="62"/>
      <c r="Q191" s="62"/>
      <c r="R191" s="62"/>
      <c r="S191" s="62"/>
      <c r="T191" s="62"/>
      <c r="U191" s="62"/>
      <c r="V191" s="62"/>
      <c r="W191" s="62"/>
      <c r="X191" s="62"/>
      <c r="Y191" s="62"/>
      <c r="Z191" s="62"/>
      <c r="AA191" s="62"/>
      <c r="AB191" s="62"/>
      <c r="AC191" s="62"/>
    </row>
    <row r="192" customFormat="false" ht="28.35" hidden="false" customHeight="false" outlineLevel="0" collapsed="false">
      <c r="A192" s="55"/>
      <c r="B192" s="56" t="n">
        <f aca="false">'Lista de Itens'!C143</f>
        <v>141</v>
      </c>
      <c r="C192" s="57" t="str">
        <f aca="false">'Lista de Itens'!G143</f>
        <v>UNIDADE</v>
      </c>
      <c r="D192" s="57" t="s">
        <v>192</v>
      </c>
      <c r="E192" s="57" t="s">
        <v>41</v>
      </c>
      <c r="F192" s="58"/>
      <c r="G192" s="59"/>
      <c r="H192" s="60"/>
      <c r="I192" s="61"/>
      <c r="J192" s="62"/>
      <c r="K192" s="62"/>
      <c r="L192" s="62"/>
      <c r="M192" s="62"/>
      <c r="N192" s="62"/>
      <c r="O192" s="62"/>
      <c r="P192" s="62"/>
      <c r="Q192" s="62"/>
      <c r="R192" s="62"/>
      <c r="S192" s="62"/>
      <c r="T192" s="62"/>
      <c r="U192" s="62"/>
      <c r="V192" s="62"/>
      <c r="W192" s="62"/>
      <c r="X192" s="62"/>
      <c r="Y192" s="62"/>
      <c r="Z192" s="62"/>
      <c r="AA192" s="62"/>
      <c r="AB192" s="62"/>
      <c r="AC192" s="62"/>
    </row>
    <row r="193" customFormat="false" ht="28.35" hidden="false" customHeight="false" outlineLevel="0" collapsed="false">
      <c r="A193" s="55"/>
      <c r="B193" s="56" t="n">
        <f aca="false">'Lista de Itens'!C144</f>
        <v>142</v>
      </c>
      <c r="C193" s="57" t="str">
        <f aca="false">'Lista de Itens'!G144</f>
        <v>UNIDADE</v>
      </c>
      <c r="D193" s="57" t="s">
        <v>193</v>
      </c>
      <c r="E193" s="57" t="s">
        <v>41</v>
      </c>
      <c r="F193" s="58"/>
      <c r="G193" s="59"/>
      <c r="H193" s="60"/>
      <c r="I193" s="61"/>
      <c r="J193" s="62"/>
      <c r="K193" s="62"/>
      <c r="L193" s="62"/>
      <c r="M193" s="62"/>
      <c r="N193" s="62"/>
      <c r="O193" s="62"/>
      <c r="P193" s="62"/>
      <c r="Q193" s="62"/>
      <c r="R193" s="62"/>
      <c r="S193" s="62"/>
      <c r="T193" s="62"/>
      <c r="U193" s="62"/>
      <c r="V193" s="62"/>
      <c r="W193" s="62"/>
      <c r="X193" s="62"/>
      <c r="Y193" s="62"/>
      <c r="Z193" s="62"/>
      <c r="AA193" s="62"/>
      <c r="AB193" s="62"/>
      <c r="AC193" s="62"/>
    </row>
    <row r="194" customFormat="false" ht="28.35" hidden="false" customHeight="false" outlineLevel="0" collapsed="false">
      <c r="A194" s="55"/>
      <c r="B194" s="56" t="n">
        <f aca="false">'Lista de Itens'!C145</f>
        <v>143</v>
      </c>
      <c r="C194" s="57" t="str">
        <f aca="false">'Lista de Itens'!G145</f>
        <v>UNIDADE</v>
      </c>
      <c r="D194" s="57" t="s">
        <v>194</v>
      </c>
      <c r="E194" s="57" t="s">
        <v>41</v>
      </c>
      <c r="F194" s="58"/>
      <c r="G194" s="59"/>
      <c r="H194" s="60"/>
      <c r="I194" s="61"/>
      <c r="J194" s="62"/>
      <c r="K194" s="62"/>
      <c r="L194" s="62"/>
      <c r="M194" s="62"/>
      <c r="N194" s="62"/>
      <c r="O194" s="62"/>
      <c r="P194" s="62"/>
      <c r="Q194" s="62"/>
      <c r="R194" s="62"/>
      <c r="S194" s="62"/>
      <c r="T194" s="62"/>
      <c r="U194" s="62"/>
      <c r="V194" s="62"/>
      <c r="W194" s="62"/>
      <c r="X194" s="62"/>
      <c r="Y194" s="62"/>
      <c r="Z194" s="62"/>
      <c r="AA194" s="62"/>
      <c r="AB194" s="62"/>
      <c r="AC194" s="62"/>
    </row>
    <row r="195" customFormat="false" ht="19.4" hidden="false" customHeight="false" outlineLevel="0" collapsed="false">
      <c r="A195" s="55"/>
      <c r="B195" s="56" t="n">
        <f aca="false">'Lista de Itens'!C146</f>
        <v>144</v>
      </c>
      <c r="C195" s="57" t="str">
        <f aca="false">'Lista de Itens'!G146</f>
        <v>UNIDADE</v>
      </c>
      <c r="D195" s="57" t="s">
        <v>195</v>
      </c>
      <c r="E195" s="57" t="s">
        <v>41</v>
      </c>
      <c r="F195" s="58"/>
      <c r="G195" s="59"/>
      <c r="H195" s="60"/>
      <c r="I195" s="61"/>
      <c r="J195" s="62"/>
      <c r="K195" s="62"/>
      <c r="L195" s="62"/>
      <c r="M195" s="62"/>
      <c r="N195" s="62"/>
      <c r="O195" s="62"/>
      <c r="P195" s="62"/>
      <c r="Q195" s="62"/>
      <c r="R195" s="62"/>
      <c r="S195" s="62"/>
      <c r="T195" s="62"/>
      <c r="U195" s="62"/>
      <c r="V195" s="62"/>
      <c r="W195" s="62"/>
      <c r="X195" s="62"/>
      <c r="Y195" s="62"/>
      <c r="Z195" s="62"/>
      <c r="AA195" s="62"/>
      <c r="AB195" s="62"/>
      <c r="AC195" s="62"/>
    </row>
    <row r="196" customFormat="false" ht="37.85" hidden="false" customHeight="false" outlineLevel="0" collapsed="false">
      <c r="A196" s="55"/>
      <c r="B196" s="56" t="n">
        <f aca="false">'Lista de Itens'!C147</f>
        <v>145</v>
      </c>
      <c r="C196" s="57" t="str">
        <f aca="false">'Lista de Itens'!G147</f>
        <v>UNIDADE</v>
      </c>
      <c r="D196" s="57" t="s">
        <v>196</v>
      </c>
      <c r="E196" s="57" t="s">
        <v>41</v>
      </c>
      <c r="F196" s="58"/>
      <c r="G196" s="59"/>
      <c r="H196" s="60"/>
      <c r="I196" s="61"/>
      <c r="J196" s="62"/>
      <c r="K196" s="62"/>
      <c r="L196" s="62"/>
      <c r="M196" s="62"/>
      <c r="N196" s="62"/>
      <c r="O196" s="62"/>
      <c r="P196" s="62"/>
      <c r="Q196" s="62"/>
      <c r="R196" s="62"/>
      <c r="S196" s="62"/>
      <c r="T196" s="62"/>
      <c r="U196" s="62"/>
      <c r="V196" s="62"/>
      <c r="W196" s="62"/>
      <c r="X196" s="62"/>
      <c r="Y196" s="62"/>
      <c r="Z196" s="62"/>
      <c r="AA196" s="62"/>
      <c r="AB196" s="62"/>
      <c r="AC196" s="62"/>
    </row>
    <row r="197" customFormat="false" ht="28.35" hidden="false" customHeight="false" outlineLevel="0" collapsed="false">
      <c r="A197" s="55"/>
      <c r="B197" s="56" t="n">
        <f aca="false">'Lista de Itens'!C148</f>
        <v>146</v>
      </c>
      <c r="C197" s="57" t="str">
        <f aca="false">'Lista de Itens'!G148</f>
        <v>UNIDADE</v>
      </c>
      <c r="D197" s="57" t="s">
        <v>197</v>
      </c>
      <c r="E197" s="57" t="s">
        <v>41</v>
      </c>
      <c r="F197" s="58"/>
      <c r="G197" s="59"/>
      <c r="H197" s="60"/>
      <c r="I197" s="61"/>
      <c r="J197" s="62"/>
      <c r="K197" s="62"/>
      <c r="L197" s="62"/>
      <c r="M197" s="62"/>
      <c r="N197" s="62"/>
      <c r="O197" s="62"/>
      <c r="P197" s="62"/>
      <c r="Q197" s="62"/>
      <c r="R197" s="62"/>
      <c r="S197" s="62"/>
      <c r="T197" s="62"/>
      <c r="U197" s="62"/>
      <c r="V197" s="62"/>
      <c r="W197" s="62"/>
      <c r="X197" s="62"/>
      <c r="Y197" s="62"/>
      <c r="Z197" s="62"/>
      <c r="AA197" s="62"/>
      <c r="AB197" s="62"/>
      <c r="AC197" s="62"/>
    </row>
    <row r="198" customFormat="false" ht="37.85" hidden="false" customHeight="false" outlineLevel="0" collapsed="false">
      <c r="A198" s="55"/>
      <c r="B198" s="56" t="n">
        <f aca="false">'Lista de Itens'!C149</f>
        <v>147</v>
      </c>
      <c r="C198" s="57" t="str">
        <f aca="false">'Lista de Itens'!G149</f>
        <v>UNIDADE</v>
      </c>
      <c r="D198" s="57" t="s">
        <v>198</v>
      </c>
      <c r="E198" s="57" t="s">
        <v>41</v>
      </c>
      <c r="F198" s="58"/>
      <c r="G198" s="59"/>
      <c r="H198" s="60"/>
      <c r="I198" s="61"/>
      <c r="J198" s="62"/>
      <c r="K198" s="62"/>
      <c r="L198" s="62"/>
      <c r="M198" s="62"/>
      <c r="N198" s="62"/>
      <c r="O198" s="62"/>
      <c r="P198" s="62"/>
      <c r="Q198" s="62"/>
      <c r="R198" s="62"/>
      <c r="S198" s="62"/>
      <c r="T198" s="62"/>
      <c r="U198" s="62"/>
      <c r="V198" s="62"/>
      <c r="W198" s="62"/>
      <c r="X198" s="62"/>
      <c r="Y198" s="62"/>
      <c r="Z198" s="62"/>
      <c r="AA198" s="62"/>
      <c r="AB198" s="62"/>
      <c r="AC198" s="62"/>
    </row>
    <row r="199" customFormat="false" ht="37.85" hidden="false" customHeight="false" outlineLevel="0" collapsed="false">
      <c r="A199" s="55"/>
      <c r="B199" s="56" t="n">
        <f aca="false">'Lista de Itens'!C150</f>
        <v>148</v>
      </c>
      <c r="C199" s="57" t="str">
        <f aca="false">'Lista de Itens'!G150</f>
        <v>UNIDADE</v>
      </c>
      <c r="D199" s="57" t="s">
        <v>199</v>
      </c>
      <c r="E199" s="57" t="s">
        <v>41</v>
      </c>
      <c r="F199" s="58"/>
      <c r="G199" s="59"/>
      <c r="H199" s="60"/>
      <c r="I199" s="61"/>
      <c r="J199" s="62"/>
      <c r="K199" s="62"/>
      <c r="L199" s="62"/>
      <c r="M199" s="62"/>
      <c r="N199" s="62"/>
      <c r="O199" s="62"/>
      <c r="P199" s="62"/>
      <c r="Q199" s="62"/>
      <c r="R199" s="62"/>
      <c r="S199" s="62"/>
      <c r="T199" s="62"/>
      <c r="U199" s="62"/>
      <c r="V199" s="62"/>
      <c r="W199" s="62"/>
      <c r="X199" s="62"/>
      <c r="Y199" s="62"/>
      <c r="Z199" s="62"/>
      <c r="AA199" s="62"/>
      <c r="AB199" s="62"/>
      <c r="AC199" s="62"/>
    </row>
    <row r="200" customFormat="false" ht="37.85" hidden="false" customHeight="false" outlineLevel="0" collapsed="false">
      <c r="A200" s="55"/>
      <c r="B200" s="56" t="n">
        <f aca="false">'Lista de Itens'!C151</f>
        <v>149</v>
      </c>
      <c r="C200" s="57" t="str">
        <f aca="false">'Lista de Itens'!G151</f>
        <v>UNIDADE</v>
      </c>
      <c r="D200" s="57" t="s">
        <v>200</v>
      </c>
      <c r="E200" s="57" t="s">
        <v>41</v>
      </c>
      <c r="F200" s="58"/>
      <c r="G200" s="59"/>
      <c r="H200" s="60"/>
      <c r="I200" s="61"/>
      <c r="J200" s="62"/>
      <c r="K200" s="62"/>
      <c r="L200" s="62"/>
      <c r="M200" s="62"/>
      <c r="N200" s="62"/>
      <c r="O200" s="62"/>
      <c r="P200" s="62"/>
      <c r="Q200" s="62"/>
      <c r="R200" s="62"/>
      <c r="S200" s="62"/>
      <c r="T200" s="62"/>
      <c r="U200" s="62"/>
      <c r="V200" s="62"/>
      <c r="W200" s="62"/>
      <c r="X200" s="62"/>
      <c r="Y200" s="62"/>
      <c r="Z200" s="62"/>
      <c r="AA200" s="62"/>
      <c r="AB200" s="62"/>
      <c r="AC200" s="62"/>
    </row>
    <row r="201" customFormat="false" ht="19.4" hidden="false" customHeight="false" outlineLevel="0" collapsed="false">
      <c r="A201" s="55"/>
      <c r="B201" s="56" t="n">
        <f aca="false">'Lista de Itens'!C152</f>
        <v>150</v>
      </c>
      <c r="C201" s="57" t="str">
        <f aca="false">'Lista de Itens'!G152</f>
        <v>UNIDADE</v>
      </c>
      <c r="D201" s="57" t="s">
        <v>201</v>
      </c>
      <c r="E201" s="57" t="s">
        <v>41</v>
      </c>
      <c r="F201" s="58"/>
      <c r="G201" s="59"/>
      <c r="H201" s="60"/>
      <c r="I201" s="61"/>
      <c r="J201" s="62"/>
      <c r="K201" s="62"/>
      <c r="L201" s="62"/>
      <c r="M201" s="62"/>
      <c r="N201" s="62"/>
      <c r="O201" s="62"/>
      <c r="P201" s="62"/>
      <c r="Q201" s="62"/>
      <c r="R201" s="62"/>
      <c r="S201" s="62"/>
      <c r="T201" s="62"/>
      <c r="U201" s="62"/>
      <c r="V201" s="62"/>
      <c r="W201" s="62"/>
      <c r="X201" s="62"/>
      <c r="Y201" s="62"/>
      <c r="Z201" s="62"/>
      <c r="AA201" s="62"/>
      <c r="AB201" s="62"/>
      <c r="AC201" s="62"/>
    </row>
    <row r="202" customFormat="false" ht="28.35" hidden="false" customHeight="false" outlineLevel="0" collapsed="false">
      <c r="A202" s="55"/>
      <c r="B202" s="56" t="n">
        <f aca="false">'Lista de Itens'!C153</f>
        <v>151</v>
      </c>
      <c r="C202" s="57" t="str">
        <f aca="false">'Lista de Itens'!G153</f>
        <v>UNIDADE</v>
      </c>
      <c r="D202" s="57" t="s">
        <v>202</v>
      </c>
      <c r="E202" s="57" t="s">
        <v>41</v>
      </c>
      <c r="F202" s="58"/>
      <c r="G202" s="59"/>
      <c r="H202" s="60"/>
      <c r="I202" s="61"/>
      <c r="J202" s="62"/>
      <c r="K202" s="62"/>
      <c r="L202" s="62"/>
      <c r="M202" s="62"/>
      <c r="N202" s="62"/>
      <c r="O202" s="62"/>
      <c r="P202" s="62"/>
      <c r="Q202" s="62"/>
      <c r="R202" s="62"/>
      <c r="S202" s="62"/>
      <c r="T202" s="62"/>
      <c r="U202" s="62"/>
      <c r="V202" s="62"/>
      <c r="W202" s="62"/>
      <c r="X202" s="62"/>
      <c r="Y202" s="62"/>
      <c r="Z202" s="62"/>
      <c r="AA202" s="62"/>
      <c r="AB202" s="62"/>
      <c r="AC202" s="62"/>
    </row>
    <row r="203" customFormat="false" ht="19.4" hidden="false" customHeight="false" outlineLevel="0" collapsed="false">
      <c r="A203" s="55"/>
      <c r="B203" s="56" t="n">
        <f aca="false">'Lista de Itens'!C154</f>
        <v>152</v>
      </c>
      <c r="C203" s="57" t="str">
        <f aca="false">'Lista de Itens'!G154</f>
        <v>UNIDADE</v>
      </c>
      <c r="D203" s="57" t="s">
        <v>203</v>
      </c>
      <c r="E203" s="57" t="s">
        <v>41</v>
      </c>
      <c r="F203" s="58"/>
      <c r="G203" s="59"/>
      <c r="H203" s="60"/>
      <c r="I203" s="61"/>
      <c r="J203" s="62"/>
      <c r="K203" s="62"/>
      <c r="L203" s="62"/>
      <c r="M203" s="62"/>
      <c r="N203" s="62"/>
      <c r="O203" s="62"/>
      <c r="P203" s="62"/>
      <c r="Q203" s="62"/>
      <c r="R203" s="62"/>
      <c r="S203" s="62"/>
      <c r="T203" s="62"/>
      <c r="U203" s="62"/>
      <c r="V203" s="62"/>
      <c r="W203" s="62"/>
      <c r="X203" s="62"/>
      <c r="Y203" s="62"/>
      <c r="Z203" s="62"/>
      <c r="AA203" s="62"/>
      <c r="AB203" s="62"/>
      <c r="AC203" s="62"/>
    </row>
    <row r="204" customFormat="false" ht="19.4" hidden="false" customHeight="false" outlineLevel="0" collapsed="false">
      <c r="A204" s="55"/>
      <c r="B204" s="56" t="n">
        <f aca="false">'Lista de Itens'!C155</f>
        <v>153</v>
      </c>
      <c r="C204" s="57" t="str">
        <f aca="false">'Lista de Itens'!G155</f>
        <v>UNIDADE</v>
      </c>
      <c r="D204" s="57" t="s">
        <v>204</v>
      </c>
      <c r="E204" s="57" t="s">
        <v>41</v>
      </c>
      <c r="F204" s="58"/>
      <c r="G204" s="59"/>
      <c r="H204" s="60"/>
      <c r="I204" s="61"/>
      <c r="J204" s="62"/>
      <c r="K204" s="62"/>
      <c r="L204" s="62"/>
      <c r="M204" s="62"/>
      <c r="N204" s="62"/>
      <c r="O204" s="62"/>
      <c r="P204" s="62"/>
      <c r="Q204" s="62"/>
      <c r="R204" s="62"/>
      <c r="S204" s="62"/>
      <c r="T204" s="62"/>
      <c r="U204" s="62"/>
      <c r="V204" s="62"/>
      <c r="W204" s="62"/>
      <c r="X204" s="62"/>
      <c r="Y204" s="62"/>
      <c r="Z204" s="62"/>
      <c r="AA204" s="62"/>
      <c r="AB204" s="62"/>
      <c r="AC204" s="62"/>
    </row>
    <row r="205" customFormat="false" ht="56.25" hidden="false" customHeight="false" outlineLevel="0" collapsed="false">
      <c r="A205" s="55"/>
      <c r="B205" s="56" t="n">
        <f aca="false">'Lista de Itens'!C156</f>
        <v>154</v>
      </c>
      <c r="C205" s="57" t="str">
        <f aca="false">'Lista de Itens'!G156</f>
        <v>UNIDADE</v>
      </c>
      <c r="D205" s="57" t="s">
        <v>205</v>
      </c>
      <c r="E205" s="57" t="s">
        <v>41</v>
      </c>
      <c r="F205" s="58"/>
      <c r="G205" s="59"/>
      <c r="H205" s="60"/>
      <c r="I205" s="61"/>
      <c r="J205" s="62"/>
      <c r="K205" s="62"/>
      <c r="L205" s="62"/>
      <c r="M205" s="62"/>
      <c r="N205" s="62"/>
      <c r="O205" s="62"/>
      <c r="P205" s="62"/>
      <c r="Q205" s="62"/>
      <c r="R205" s="62"/>
      <c r="S205" s="62"/>
      <c r="T205" s="62"/>
      <c r="U205" s="62"/>
      <c r="V205" s="62"/>
      <c r="W205" s="62"/>
      <c r="X205" s="62"/>
      <c r="Y205" s="62"/>
      <c r="Z205" s="62"/>
      <c r="AA205" s="62"/>
      <c r="AB205" s="62"/>
      <c r="AC205" s="62"/>
    </row>
    <row r="206" customFormat="false" ht="56.25" hidden="false" customHeight="false" outlineLevel="0" collapsed="false">
      <c r="A206" s="55"/>
      <c r="B206" s="56" t="n">
        <f aca="false">'Lista de Itens'!C157</f>
        <v>155</v>
      </c>
      <c r="C206" s="57" t="str">
        <f aca="false">'Lista de Itens'!G157</f>
        <v>UNIDADE</v>
      </c>
      <c r="D206" s="57" t="s">
        <v>206</v>
      </c>
      <c r="E206" s="57" t="s">
        <v>41</v>
      </c>
      <c r="F206" s="58"/>
      <c r="G206" s="59"/>
      <c r="H206" s="60"/>
      <c r="I206" s="61"/>
      <c r="J206" s="62"/>
      <c r="K206" s="62"/>
      <c r="L206" s="62"/>
      <c r="M206" s="62"/>
      <c r="N206" s="62"/>
      <c r="O206" s="62"/>
      <c r="P206" s="62"/>
      <c r="Q206" s="62"/>
      <c r="R206" s="62"/>
      <c r="S206" s="62"/>
      <c r="T206" s="62"/>
      <c r="U206" s="62"/>
      <c r="V206" s="62"/>
      <c r="W206" s="62"/>
      <c r="X206" s="62"/>
      <c r="Y206" s="62"/>
      <c r="Z206" s="62"/>
      <c r="AA206" s="62"/>
      <c r="AB206" s="62"/>
      <c r="AC206" s="62"/>
    </row>
    <row r="207" customFormat="false" ht="47.05" hidden="false" customHeight="false" outlineLevel="0" collapsed="false">
      <c r="A207" s="55"/>
      <c r="B207" s="56" t="n">
        <f aca="false">'Lista de Itens'!C158</f>
        <v>156</v>
      </c>
      <c r="C207" s="57" t="str">
        <f aca="false">'Lista de Itens'!G158</f>
        <v>UNIDADE</v>
      </c>
      <c r="D207" s="57" t="s">
        <v>207</v>
      </c>
      <c r="E207" s="57" t="s">
        <v>41</v>
      </c>
      <c r="F207" s="58"/>
      <c r="G207" s="59"/>
      <c r="H207" s="60"/>
      <c r="I207" s="61"/>
      <c r="J207" s="62"/>
      <c r="K207" s="62"/>
      <c r="L207" s="62"/>
      <c r="M207" s="62"/>
      <c r="N207" s="62"/>
      <c r="O207" s="62"/>
      <c r="P207" s="62"/>
      <c r="Q207" s="62"/>
      <c r="R207" s="62"/>
      <c r="S207" s="62"/>
      <c r="T207" s="62"/>
      <c r="U207" s="62"/>
      <c r="V207" s="62"/>
      <c r="W207" s="62"/>
      <c r="X207" s="62"/>
      <c r="Y207" s="62"/>
      <c r="Z207" s="62"/>
      <c r="AA207" s="62"/>
      <c r="AB207" s="62"/>
      <c r="AC207" s="62"/>
    </row>
    <row r="208" customFormat="false" ht="47.05" hidden="false" customHeight="false" outlineLevel="0" collapsed="false">
      <c r="A208" s="55"/>
      <c r="B208" s="56" t="n">
        <f aca="false">'Lista de Itens'!C159</f>
        <v>157</v>
      </c>
      <c r="C208" s="57" t="str">
        <f aca="false">'Lista de Itens'!G159</f>
        <v>UNIDADE</v>
      </c>
      <c r="D208" s="57" t="s">
        <v>208</v>
      </c>
      <c r="E208" s="57" t="s">
        <v>41</v>
      </c>
      <c r="F208" s="58"/>
      <c r="G208" s="59"/>
      <c r="H208" s="60"/>
      <c r="I208" s="61"/>
      <c r="J208" s="62"/>
      <c r="K208" s="62"/>
      <c r="L208" s="62"/>
      <c r="M208" s="62"/>
      <c r="N208" s="62"/>
      <c r="O208" s="62"/>
      <c r="P208" s="62"/>
      <c r="Q208" s="62"/>
      <c r="R208" s="62"/>
      <c r="S208" s="62"/>
      <c r="T208" s="62"/>
      <c r="U208" s="62"/>
      <c r="V208" s="62"/>
      <c r="W208" s="62"/>
      <c r="X208" s="62"/>
      <c r="Y208" s="62"/>
      <c r="Z208" s="62"/>
      <c r="AA208" s="62"/>
      <c r="AB208" s="62"/>
      <c r="AC208" s="62"/>
    </row>
    <row r="209" customFormat="false" ht="47.05" hidden="false" customHeight="false" outlineLevel="0" collapsed="false">
      <c r="A209" s="55"/>
      <c r="B209" s="56" t="n">
        <f aca="false">'Lista de Itens'!C160</f>
        <v>158</v>
      </c>
      <c r="C209" s="57" t="str">
        <f aca="false">'Lista de Itens'!G160</f>
        <v>UNIDADE</v>
      </c>
      <c r="D209" s="57" t="s">
        <v>209</v>
      </c>
      <c r="E209" s="57" t="s">
        <v>41</v>
      </c>
      <c r="F209" s="58"/>
      <c r="G209" s="59"/>
      <c r="H209" s="60"/>
      <c r="I209" s="61"/>
      <c r="J209" s="62"/>
      <c r="K209" s="62"/>
      <c r="L209" s="62"/>
      <c r="M209" s="62"/>
      <c r="N209" s="62"/>
      <c r="O209" s="62"/>
      <c r="P209" s="62"/>
      <c r="Q209" s="62"/>
      <c r="R209" s="62"/>
      <c r="S209" s="62"/>
      <c r="T209" s="62"/>
      <c r="U209" s="62"/>
      <c r="V209" s="62"/>
      <c r="W209" s="62"/>
      <c r="X209" s="62"/>
      <c r="Y209" s="62"/>
      <c r="Z209" s="62"/>
      <c r="AA209" s="62"/>
      <c r="AB209" s="62"/>
      <c r="AC209" s="62"/>
    </row>
    <row r="210" customFormat="false" ht="74.6" hidden="false" customHeight="false" outlineLevel="0" collapsed="false">
      <c r="A210" s="55"/>
      <c r="B210" s="56" t="n">
        <f aca="false">'Lista de Itens'!C161</f>
        <v>159</v>
      </c>
      <c r="C210" s="57" t="str">
        <f aca="false">'Lista de Itens'!G161</f>
        <v>LOTE</v>
      </c>
      <c r="D210" s="57" t="s">
        <v>210</v>
      </c>
      <c r="E210" s="57" t="s">
        <v>77</v>
      </c>
      <c r="F210" s="58"/>
      <c r="G210" s="59"/>
      <c r="H210" s="60"/>
      <c r="I210" s="61"/>
      <c r="J210" s="62"/>
      <c r="K210" s="62"/>
      <c r="L210" s="62"/>
      <c r="M210" s="62"/>
      <c r="N210" s="62"/>
      <c r="O210" s="62"/>
      <c r="P210" s="62"/>
      <c r="Q210" s="62"/>
      <c r="R210" s="62"/>
      <c r="S210" s="62"/>
      <c r="T210" s="62"/>
      <c r="U210" s="62"/>
      <c r="V210" s="62"/>
      <c r="W210" s="62"/>
      <c r="X210" s="62"/>
      <c r="Y210" s="62"/>
      <c r="Z210" s="62"/>
      <c r="AA210" s="62"/>
      <c r="AB210" s="62"/>
      <c r="AC210" s="62"/>
    </row>
    <row r="211" customFormat="false" ht="65.4" hidden="false" customHeight="false" outlineLevel="0" collapsed="false">
      <c r="A211" s="55"/>
      <c r="B211" s="56" t="n">
        <f aca="false">'Lista de Itens'!C162</f>
        <v>160</v>
      </c>
      <c r="C211" s="57" t="str">
        <f aca="false">'Lista de Itens'!G162</f>
        <v>LOTE</v>
      </c>
      <c r="D211" s="57" t="s">
        <v>211</v>
      </c>
      <c r="E211" s="57" t="s">
        <v>77</v>
      </c>
      <c r="F211" s="58"/>
      <c r="G211" s="59"/>
      <c r="H211" s="60"/>
      <c r="I211" s="61"/>
      <c r="J211" s="62"/>
      <c r="K211" s="62"/>
      <c r="L211" s="62"/>
      <c r="M211" s="62"/>
      <c r="N211" s="62"/>
      <c r="O211" s="62"/>
      <c r="P211" s="62"/>
      <c r="Q211" s="62"/>
      <c r="R211" s="62"/>
      <c r="S211" s="62"/>
      <c r="T211" s="62"/>
      <c r="U211" s="62"/>
      <c r="V211" s="62"/>
      <c r="W211" s="62"/>
      <c r="X211" s="62"/>
      <c r="Y211" s="62"/>
      <c r="Z211" s="62"/>
      <c r="AA211" s="62"/>
      <c r="AB211" s="62"/>
      <c r="AC211" s="62"/>
    </row>
    <row r="212" customFormat="false" ht="65.4" hidden="false" customHeight="false" outlineLevel="0" collapsed="false">
      <c r="A212" s="55"/>
      <c r="B212" s="56" t="n">
        <f aca="false">'Lista de Itens'!C163</f>
        <v>161</v>
      </c>
      <c r="C212" s="57" t="str">
        <f aca="false">'Lista de Itens'!G163</f>
        <v>LOTE</v>
      </c>
      <c r="D212" s="57" t="s">
        <v>212</v>
      </c>
      <c r="E212" s="57" t="s">
        <v>77</v>
      </c>
      <c r="F212" s="58"/>
      <c r="G212" s="59"/>
      <c r="H212" s="60"/>
      <c r="I212" s="61"/>
      <c r="J212" s="62"/>
      <c r="K212" s="62"/>
      <c r="L212" s="62"/>
      <c r="M212" s="62"/>
      <c r="N212" s="62"/>
      <c r="O212" s="62"/>
      <c r="P212" s="62"/>
      <c r="Q212" s="62"/>
      <c r="R212" s="62"/>
      <c r="S212" s="62"/>
      <c r="T212" s="62"/>
      <c r="U212" s="62"/>
      <c r="V212" s="62"/>
      <c r="W212" s="62"/>
      <c r="X212" s="62"/>
      <c r="Y212" s="62"/>
      <c r="Z212" s="62"/>
      <c r="AA212" s="62"/>
      <c r="AB212" s="62"/>
      <c r="AC212" s="62"/>
    </row>
    <row r="213" customFormat="false" ht="74.6" hidden="false" customHeight="false" outlineLevel="0" collapsed="false">
      <c r="A213" s="55"/>
      <c r="B213" s="56" t="n">
        <f aca="false">'Lista de Itens'!C164</f>
        <v>162</v>
      </c>
      <c r="C213" s="57" t="str">
        <f aca="false">'Lista de Itens'!G164</f>
        <v>LOTE</v>
      </c>
      <c r="D213" s="57" t="s">
        <v>213</v>
      </c>
      <c r="E213" s="57" t="s">
        <v>77</v>
      </c>
      <c r="F213" s="58"/>
      <c r="G213" s="59"/>
      <c r="H213" s="60"/>
      <c r="I213" s="61"/>
      <c r="J213" s="62"/>
      <c r="K213" s="62"/>
      <c r="L213" s="62"/>
      <c r="M213" s="62"/>
      <c r="N213" s="62"/>
      <c r="O213" s="62"/>
      <c r="P213" s="62"/>
      <c r="Q213" s="62"/>
      <c r="R213" s="62"/>
      <c r="S213" s="62"/>
      <c r="T213" s="62"/>
      <c r="U213" s="62"/>
      <c r="V213" s="62"/>
      <c r="W213" s="62"/>
      <c r="X213" s="62"/>
      <c r="Y213" s="62"/>
      <c r="Z213" s="62"/>
      <c r="AA213" s="62"/>
      <c r="AB213" s="62"/>
      <c r="AC213" s="62"/>
    </row>
    <row r="214" customFormat="false" ht="65.4" hidden="false" customHeight="false" outlineLevel="0" collapsed="false">
      <c r="A214" s="55"/>
      <c r="B214" s="56" t="n">
        <f aca="false">'Lista de Itens'!C165</f>
        <v>163</v>
      </c>
      <c r="C214" s="57" t="str">
        <f aca="false">'Lista de Itens'!G165</f>
        <v>LOTE</v>
      </c>
      <c r="D214" s="57" t="s">
        <v>214</v>
      </c>
      <c r="E214" s="57" t="s">
        <v>77</v>
      </c>
      <c r="F214" s="58"/>
      <c r="G214" s="59"/>
      <c r="H214" s="60"/>
      <c r="I214" s="61"/>
      <c r="J214" s="62"/>
      <c r="K214" s="62"/>
      <c r="L214" s="62"/>
      <c r="M214" s="62"/>
      <c r="N214" s="62"/>
      <c r="O214" s="62"/>
      <c r="P214" s="62"/>
      <c r="Q214" s="62"/>
      <c r="R214" s="62"/>
      <c r="S214" s="62"/>
      <c r="T214" s="62"/>
      <c r="U214" s="62"/>
      <c r="V214" s="62"/>
      <c r="W214" s="62"/>
      <c r="X214" s="62"/>
      <c r="Y214" s="62"/>
      <c r="Z214" s="62"/>
      <c r="AA214" s="62"/>
      <c r="AB214" s="62"/>
      <c r="AC214" s="62"/>
    </row>
    <row r="215" customFormat="false" ht="65.4" hidden="false" customHeight="false" outlineLevel="0" collapsed="false">
      <c r="A215" s="55"/>
      <c r="B215" s="56" t="n">
        <f aca="false">'Lista de Itens'!C166</f>
        <v>164</v>
      </c>
      <c r="C215" s="57" t="str">
        <f aca="false">'Lista de Itens'!G166</f>
        <v>LOTE</v>
      </c>
      <c r="D215" s="57" t="s">
        <v>215</v>
      </c>
      <c r="E215" s="57" t="s">
        <v>77</v>
      </c>
      <c r="F215" s="58"/>
      <c r="G215" s="59"/>
      <c r="H215" s="60"/>
      <c r="I215" s="61"/>
      <c r="J215" s="62"/>
      <c r="K215" s="62"/>
      <c r="L215" s="62"/>
      <c r="M215" s="62"/>
      <c r="N215" s="62"/>
      <c r="O215" s="62"/>
      <c r="P215" s="62"/>
      <c r="Q215" s="62"/>
      <c r="R215" s="62"/>
      <c r="S215" s="62"/>
      <c r="T215" s="62"/>
      <c r="U215" s="62"/>
      <c r="V215" s="62"/>
      <c r="W215" s="62"/>
      <c r="X215" s="62"/>
      <c r="Y215" s="62"/>
      <c r="Z215" s="62"/>
      <c r="AA215" s="62"/>
      <c r="AB215" s="62"/>
      <c r="AC215" s="62"/>
    </row>
    <row r="216" customFormat="false" ht="19.4" hidden="false" customHeight="false" outlineLevel="0" collapsed="false">
      <c r="A216" s="55"/>
      <c r="B216" s="56" t="n">
        <f aca="false">'Lista de Itens'!C167</f>
        <v>165</v>
      </c>
      <c r="C216" s="57" t="str">
        <f aca="false">'Lista de Itens'!G167</f>
        <v>UNIDADE</v>
      </c>
      <c r="D216" s="57" t="s">
        <v>216</v>
      </c>
      <c r="E216" s="57" t="s">
        <v>41</v>
      </c>
      <c r="F216" s="58"/>
      <c r="G216" s="59"/>
      <c r="H216" s="60"/>
      <c r="I216" s="61"/>
      <c r="J216" s="62"/>
      <c r="K216" s="62"/>
      <c r="L216" s="62"/>
      <c r="M216" s="62"/>
      <c r="N216" s="62"/>
      <c r="O216" s="62"/>
      <c r="P216" s="62"/>
      <c r="Q216" s="62"/>
      <c r="R216" s="62"/>
      <c r="S216" s="62"/>
      <c r="T216" s="62"/>
      <c r="U216" s="62"/>
      <c r="V216" s="62"/>
      <c r="W216" s="62"/>
      <c r="X216" s="62"/>
      <c r="Y216" s="62"/>
      <c r="Z216" s="62"/>
      <c r="AA216" s="62"/>
      <c r="AB216" s="62"/>
      <c r="AC216" s="62"/>
    </row>
    <row r="217" customFormat="false" ht="83.8" hidden="false" customHeight="false" outlineLevel="0" collapsed="false">
      <c r="A217" s="55"/>
      <c r="B217" s="56" t="n">
        <f aca="false">'Lista de Itens'!C168</f>
        <v>166</v>
      </c>
      <c r="C217" s="57" t="str">
        <f aca="false">'Lista de Itens'!G168</f>
        <v>UNIDADE</v>
      </c>
      <c r="D217" s="57" t="s">
        <v>217</v>
      </c>
      <c r="E217" s="57" t="s">
        <v>41</v>
      </c>
      <c r="F217" s="58"/>
      <c r="G217" s="59"/>
      <c r="H217" s="60"/>
      <c r="I217" s="61"/>
      <c r="J217" s="62"/>
      <c r="K217" s="62"/>
      <c r="L217" s="62"/>
      <c r="M217" s="62"/>
      <c r="N217" s="62"/>
      <c r="O217" s="62"/>
      <c r="P217" s="62"/>
      <c r="Q217" s="62"/>
      <c r="R217" s="62"/>
      <c r="S217" s="62"/>
      <c r="T217" s="62"/>
      <c r="U217" s="62"/>
      <c r="V217" s="62"/>
      <c r="W217" s="62"/>
      <c r="X217" s="62"/>
      <c r="Y217" s="62"/>
      <c r="Z217" s="62"/>
      <c r="AA217" s="62"/>
      <c r="AB217" s="62"/>
      <c r="AC217" s="62"/>
    </row>
    <row r="218" customFormat="false" ht="37.85" hidden="false" customHeight="false" outlineLevel="0" collapsed="false">
      <c r="A218" s="55"/>
      <c r="B218" s="56" t="n">
        <f aca="false">'Lista de Itens'!C169</f>
        <v>167</v>
      </c>
      <c r="C218" s="57" t="str">
        <f aca="false">'Lista de Itens'!G169</f>
        <v>UNIDADE</v>
      </c>
      <c r="D218" s="57" t="s">
        <v>218</v>
      </c>
      <c r="E218" s="57" t="s">
        <v>41</v>
      </c>
      <c r="F218" s="58"/>
      <c r="G218" s="59"/>
      <c r="H218" s="60"/>
      <c r="I218" s="61"/>
      <c r="J218" s="62"/>
      <c r="K218" s="62"/>
      <c r="L218" s="62"/>
      <c r="M218" s="62"/>
      <c r="N218" s="62"/>
      <c r="O218" s="62"/>
      <c r="P218" s="62"/>
      <c r="Q218" s="62"/>
      <c r="R218" s="62"/>
      <c r="S218" s="62"/>
      <c r="T218" s="62"/>
      <c r="U218" s="62"/>
      <c r="V218" s="62"/>
      <c r="W218" s="62"/>
      <c r="X218" s="62"/>
      <c r="Y218" s="62"/>
      <c r="Z218" s="62"/>
      <c r="AA218" s="62"/>
      <c r="AB218" s="62"/>
      <c r="AC218" s="62"/>
    </row>
    <row r="219" customFormat="false" ht="37.85" hidden="false" customHeight="false" outlineLevel="0" collapsed="false">
      <c r="A219" s="55"/>
      <c r="B219" s="56" t="n">
        <f aca="false">'Lista de Itens'!C170</f>
        <v>168</v>
      </c>
      <c r="C219" s="57" t="str">
        <f aca="false">'Lista de Itens'!G170</f>
        <v>UNIDADE</v>
      </c>
      <c r="D219" s="57" t="s">
        <v>219</v>
      </c>
      <c r="E219" s="57" t="s">
        <v>41</v>
      </c>
      <c r="F219" s="58"/>
      <c r="G219" s="59"/>
      <c r="H219" s="60"/>
      <c r="I219" s="61"/>
      <c r="J219" s="62"/>
      <c r="K219" s="62"/>
      <c r="L219" s="62"/>
      <c r="M219" s="62"/>
      <c r="N219" s="62"/>
      <c r="O219" s="62"/>
      <c r="P219" s="62"/>
      <c r="Q219" s="62"/>
      <c r="R219" s="62"/>
      <c r="S219" s="62"/>
      <c r="T219" s="62"/>
      <c r="U219" s="62"/>
      <c r="V219" s="62"/>
      <c r="W219" s="62"/>
      <c r="X219" s="62"/>
      <c r="Y219" s="62"/>
      <c r="Z219" s="62"/>
      <c r="AA219" s="62"/>
      <c r="AB219" s="62"/>
      <c r="AC219" s="62"/>
    </row>
    <row r="220" customFormat="false" ht="19.4" hidden="false" customHeight="false" outlineLevel="0" collapsed="false">
      <c r="A220" s="55"/>
      <c r="B220" s="56" t="n">
        <f aca="false">'Lista de Itens'!C171</f>
        <v>169</v>
      </c>
      <c r="C220" s="57" t="str">
        <f aca="false">'Lista de Itens'!G171</f>
        <v>UNIDADE</v>
      </c>
      <c r="D220" s="57" t="s">
        <v>220</v>
      </c>
      <c r="E220" s="57" t="s">
        <v>41</v>
      </c>
      <c r="F220" s="58"/>
      <c r="G220" s="59"/>
      <c r="H220" s="60"/>
      <c r="I220" s="61"/>
      <c r="J220" s="62"/>
      <c r="K220" s="62"/>
      <c r="L220" s="62"/>
      <c r="M220" s="62"/>
      <c r="N220" s="62"/>
      <c r="O220" s="62"/>
      <c r="P220" s="62"/>
      <c r="Q220" s="62"/>
      <c r="R220" s="62"/>
      <c r="S220" s="62"/>
      <c r="T220" s="62"/>
      <c r="U220" s="62"/>
      <c r="V220" s="62"/>
      <c r="W220" s="62"/>
      <c r="X220" s="62"/>
      <c r="Y220" s="62"/>
      <c r="Z220" s="62"/>
      <c r="AA220" s="62"/>
      <c r="AB220" s="62"/>
      <c r="AC220" s="62"/>
    </row>
    <row r="221" customFormat="false" ht="56.25" hidden="false" customHeight="false" outlineLevel="0" collapsed="false">
      <c r="A221" s="55"/>
      <c r="B221" s="56" t="n">
        <f aca="false">'Lista de Itens'!C172</f>
        <v>170</v>
      </c>
      <c r="C221" s="57" t="str">
        <f aca="false">'Lista de Itens'!G172</f>
        <v>UNIDADE</v>
      </c>
      <c r="D221" s="57" t="s">
        <v>221</v>
      </c>
      <c r="E221" s="57" t="s">
        <v>41</v>
      </c>
      <c r="F221" s="58"/>
      <c r="G221" s="59"/>
      <c r="H221" s="60"/>
      <c r="I221" s="61"/>
      <c r="J221" s="62"/>
      <c r="K221" s="62"/>
      <c r="L221" s="62"/>
      <c r="M221" s="62"/>
      <c r="N221" s="62"/>
      <c r="O221" s="62"/>
      <c r="P221" s="62"/>
      <c r="Q221" s="62"/>
      <c r="R221" s="62"/>
      <c r="S221" s="62"/>
      <c r="T221" s="62"/>
      <c r="U221" s="62"/>
      <c r="V221" s="62"/>
      <c r="W221" s="62"/>
      <c r="X221" s="62"/>
      <c r="Y221" s="62"/>
      <c r="Z221" s="62"/>
      <c r="AA221" s="62"/>
      <c r="AB221" s="62"/>
      <c r="AC221" s="62"/>
    </row>
    <row r="222" customFormat="false" ht="37.85" hidden="false" customHeight="false" outlineLevel="0" collapsed="false">
      <c r="A222" s="55"/>
      <c r="B222" s="56" t="n">
        <f aca="false">'Lista de Itens'!C173</f>
        <v>171</v>
      </c>
      <c r="C222" s="57" t="str">
        <f aca="false">'Lista de Itens'!G173</f>
        <v>UNIDADE</v>
      </c>
      <c r="D222" s="57" t="s">
        <v>222</v>
      </c>
      <c r="E222" s="57" t="s">
        <v>41</v>
      </c>
      <c r="F222" s="58"/>
      <c r="G222" s="59"/>
      <c r="H222" s="60"/>
      <c r="I222" s="61"/>
      <c r="J222" s="62"/>
      <c r="K222" s="62"/>
      <c r="L222" s="62"/>
      <c r="M222" s="62"/>
      <c r="N222" s="62"/>
      <c r="O222" s="62"/>
      <c r="P222" s="62"/>
      <c r="Q222" s="62"/>
      <c r="R222" s="62"/>
      <c r="S222" s="62"/>
      <c r="T222" s="62"/>
      <c r="U222" s="62"/>
      <c r="V222" s="62"/>
      <c r="W222" s="62"/>
      <c r="X222" s="62"/>
      <c r="Y222" s="62"/>
      <c r="Z222" s="62"/>
      <c r="AA222" s="62"/>
      <c r="AB222" s="62"/>
      <c r="AC222" s="62"/>
    </row>
    <row r="223" customFormat="false" ht="37.85" hidden="false" customHeight="false" outlineLevel="0" collapsed="false">
      <c r="A223" s="55"/>
      <c r="B223" s="56" t="n">
        <f aca="false">'Lista de Itens'!C174</f>
        <v>172</v>
      </c>
      <c r="C223" s="57" t="str">
        <f aca="false">'Lista de Itens'!G174</f>
        <v>UNIDADE</v>
      </c>
      <c r="D223" s="57" t="s">
        <v>223</v>
      </c>
      <c r="E223" s="57" t="s">
        <v>41</v>
      </c>
      <c r="F223" s="58"/>
      <c r="G223" s="59"/>
      <c r="H223" s="60"/>
      <c r="I223" s="61"/>
      <c r="J223" s="62"/>
      <c r="K223" s="62"/>
      <c r="L223" s="62"/>
      <c r="M223" s="62"/>
      <c r="N223" s="62"/>
      <c r="O223" s="62"/>
      <c r="P223" s="62"/>
      <c r="Q223" s="62"/>
      <c r="R223" s="62"/>
      <c r="S223" s="62"/>
      <c r="T223" s="62"/>
      <c r="U223" s="62"/>
      <c r="V223" s="62"/>
      <c r="W223" s="62"/>
      <c r="X223" s="62"/>
      <c r="Y223" s="62"/>
      <c r="Z223" s="62"/>
      <c r="AA223" s="62"/>
      <c r="AB223" s="62"/>
      <c r="AC223" s="62"/>
    </row>
    <row r="224" customFormat="false" ht="37.85" hidden="false" customHeight="false" outlineLevel="0" collapsed="false">
      <c r="A224" s="55"/>
      <c r="B224" s="56" t="n">
        <f aca="false">'Lista de Itens'!C175</f>
        <v>173</v>
      </c>
      <c r="C224" s="57" t="str">
        <f aca="false">'Lista de Itens'!G175</f>
        <v>UNIDADE</v>
      </c>
      <c r="D224" s="57" t="s">
        <v>224</v>
      </c>
      <c r="E224" s="57" t="s">
        <v>41</v>
      </c>
      <c r="F224" s="58"/>
      <c r="G224" s="59"/>
      <c r="H224" s="60"/>
      <c r="I224" s="61"/>
      <c r="J224" s="62"/>
      <c r="K224" s="62"/>
      <c r="L224" s="62"/>
      <c r="M224" s="62"/>
      <c r="N224" s="62"/>
      <c r="O224" s="62"/>
      <c r="P224" s="62"/>
      <c r="Q224" s="62"/>
      <c r="R224" s="62"/>
      <c r="S224" s="62"/>
      <c r="T224" s="62"/>
      <c r="U224" s="62"/>
      <c r="V224" s="62"/>
      <c r="W224" s="62"/>
      <c r="X224" s="62"/>
      <c r="Y224" s="62"/>
      <c r="Z224" s="62"/>
      <c r="AA224" s="62"/>
      <c r="AB224" s="62"/>
      <c r="AC224" s="62"/>
    </row>
    <row r="225" customFormat="false" ht="37.85" hidden="false" customHeight="false" outlineLevel="0" collapsed="false">
      <c r="A225" s="55"/>
      <c r="B225" s="56" t="n">
        <f aca="false">'Lista de Itens'!C176</f>
        <v>174</v>
      </c>
      <c r="C225" s="57" t="str">
        <f aca="false">'Lista de Itens'!G176</f>
        <v>UNIDADE</v>
      </c>
      <c r="D225" s="57" t="s">
        <v>225</v>
      </c>
      <c r="E225" s="57" t="s">
        <v>41</v>
      </c>
      <c r="F225" s="58"/>
      <c r="G225" s="59"/>
      <c r="H225" s="60"/>
      <c r="I225" s="61"/>
      <c r="J225" s="62"/>
      <c r="K225" s="62"/>
      <c r="L225" s="62"/>
      <c r="M225" s="62"/>
      <c r="N225" s="62"/>
      <c r="O225" s="62"/>
      <c r="P225" s="62"/>
      <c r="Q225" s="62"/>
      <c r="R225" s="62"/>
      <c r="S225" s="62"/>
      <c r="T225" s="62"/>
      <c r="U225" s="62"/>
      <c r="V225" s="62"/>
      <c r="W225" s="62"/>
      <c r="X225" s="62"/>
      <c r="Y225" s="62"/>
      <c r="Z225" s="62"/>
      <c r="AA225" s="62"/>
      <c r="AB225" s="62"/>
      <c r="AC225" s="62"/>
    </row>
    <row r="226" customFormat="false" ht="83.8" hidden="false" customHeight="false" outlineLevel="0" collapsed="false">
      <c r="A226" s="55"/>
      <c r="B226" s="56" t="n">
        <f aca="false">'Lista de Itens'!C177</f>
        <v>175</v>
      </c>
      <c r="C226" s="57" t="str">
        <f aca="false">'Lista de Itens'!G177</f>
        <v>UNIDADE</v>
      </c>
      <c r="D226" s="57" t="s">
        <v>226</v>
      </c>
      <c r="E226" s="57" t="s">
        <v>41</v>
      </c>
      <c r="F226" s="58"/>
      <c r="G226" s="59"/>
      <c r="H226" s="60"/>
      <c r="I226" s="61"/>
      <c r="J226" s="62"/>
      <c r="K226" s="62"/>
      <c r="L226" s="62"/>
      <c r="M226" s="62"/>
      <c r="N226" s="62"/>
      <c r="O226" s="62"/>
      <c r="P226" s="62"/>
      <c r="Q226" s="62"/>
      <c r="R226" s="62"/>
      <c r="S226" s="62"/>
      <c r="T226" s="62"/>
      <c r="U226" s="62"/>
      <c r="V226" s="62"/>
      <c r="W226" s="62"/>
      <c r="X226" s="62"/>
      <c r="Y226" s="62"/>
      <c r="Z226" s="62"/>
      <c r="AA226" s="62"/>
      <c r="AB226" s="62"/>
      <c r="AC226" s="62"/>
    </row>
    <row r="227" customFormat="false" ht="74.6" hidden="false" customHeight="false" outlineLevel="0" collapsed="false">
      <c r="A227" s="55"/>
      <c r="B227" s="56" t="n">
        <f aca="false">'Lista de Itens'!C178</f>
        <v>176</v>
      </c>
      <c r="C227" s="57" t="str">
        <f aca="false">'Lista de Itens'!G178</f>
        <v>UNIDADE</v>
      </c>
      <c r="D227" s="57" t="s">
        <v>227</v>
      </c>
      <c r="E227" s="57" t="s">
        <v>41</v>
      </c>
      <c r="F227" s="58"/>
      <c r="G227" s="59"/>
      <c r="H227" s="60"/>
      <c r="I227" s="61"/>
      <c r="J227" s="62"/>
      <c r="K227" s="62"/>
      <c r="L227" s="62"/>
      <c r="M227" s="62"/>
      <c r="N227" s="62"/>
      <c r="O227" s="62"/>
      <c r="P227" s="62"/>
      <c r="Q227" s="62"/>
      <c r="R227" s="62"/>
      <c r="S227" s="62"/>
      <c r="T227" s="62"/>
      <c r="U227" s="62"/>
      <c r="V227" s="62"/>
      <c r="W227" s="62"/>
      <c r="X227" s="62"/>
      <c r="Y227" s="62"/>
      <c r="Z227" s="62"/>
      <c r="AA227" s="62"/>
      <c r="AB227" s="62"/>
      <c r="AC227" s="62"/>
    </row>
    <row r="228" customFormat="false" ht="19.4" hidden="false" customHeight="false" outlineLevel="0" collapsed="false">
      <c r="A228" s="55"/>
      <c r="B228" s="56" t="n">
        <f aca="false">'Lista de Itens'!C179</f>
        <v>177</v>
      </c>
      <c r="C228" s="57" t="str">
        <f aca="false">'Lista de Itens'!G179</f>
        <v>UNIDADE</v>
      </c>
      <c r="D228" s="57" t="s">
        <v>228</v>
      </c>
      <c r="E228" s="57" t="s">
        <v>41</v>
      </c>
      <c r="F228" s="58"/>
      <c r="G228" s="59"/>
      <c r="H228" s="60"/>
      <c r="I228" s="61"/>
      <c r="J228" s="62"/>
      <c r="K228" s="62"/>
      <c r="L228" s="62"/>
      <c r="M228" s="62"/>
      <c r="N228" s="62"/>
      <c r="O228" s="62"/>
      <c r="P228" s="62"/>
      <c r="Q228" s="62"/>
      <c r="R228" s="62"/>
      <c r="S228" s="62"/>
      <c r="T228" s="62"/>
      <c r="U228" s="62"/>
      <c r="V228" s="62"/>
      <c r="W228" s="62"/>
      <c r="X228" s="62"/>
      <c r="Y228" s="62"/>
      <c r="Z228" s="62"/>
      <c r="AA228" s="62"/>
      <c r="AB228" s="62"/>
      <c r="AC228" s="62"/>
    </row>
    <row r="229" customFormat="false" ht="19.4" hidden="false" customHeight="false" outlineLevel="0" collapsed="false">
      <c r="A229" s="55"/>
      <c r="B229" s="56" t="n">
        <f aca="false">'Lista de Itens'!C180</f>
        <v>178</v>
      </c>
      <c r="C229" s="57" t="str">
        <f aca="false">'Lista de Itens'!G180</f>
        <v>UNIDADE</v>
      </c>
      <c r="D229" s="57" t="s">
        <v>229</v>
      </c>
      <c r="E229" s="57" t="s">
        <v>41</v>
      </c>
      <c r="F229" s="58"/>
      <c r="G229" s="59"/>
      <c r="H229" s="60"/>
      <c r="I229" s="61"/>
      <c r="J229" s="62"/>
      <c r="K229" s="62"/>
      <c r="L229" s="62"/>
      <c r="M229" s="62"/>
      <c r="N229" s="62"/>
      <c r="O229" s="62"/>
      <c r="P229" s="62"/>
      <c r="Q229" s="62"/>
      <c r="R229" s="62"/>
      <c r="S229" s="62"/>
      <c r="T229" s="62"/>
      <c r="U229" s="62"/>
      <c r="V229" s="62"/>
      <c r="W229" s="62"/>
      <c r="X229" s="62"/>
      <c r="Y229" s="62"/>
      <c r="Z229" s="62"/>
      <c r="AA229" s="62"/>
      <c r="AB229" s="62"/>
      <c r="AC229" s="62"/>
    </row>
    <row r="230" customFormat="false" ht="28.35" hidden="false" customHeight="false" outlineLevel="0" collapsed="false">
      <c r="A230" s="55"/>
      <c r="B230" s="56" t="n">
        <f aca="false">'Lista de Itens'!C181</f>
        <v>179</v>
      </c>
      <c r="C230" s="57" t="str">
        <f aca="false">'Lista de Itens'!G181</f>
        <v>UNIDADE</v>
      </c>
      <c r="D230" s="57" t="s">
        <v>230</v>
      </c>
      <c r="E230" s="57" t="s">
        <v>41</v>
      </c>
      <c r="F230" s="58"/>
      <c r="G230" s="59"/>
      <c r="H230" s="60"/>
      <c r="I230" s="61"/>
      <c r="J230" s="62"/>
      <c r="K230" s="62"/>
      <c r="L230" s="62"/>
      <c r="M230" s="62"/>
      <c r="N230" s="62"/>
      <c r="O230" s="62"/>
      <c r="P230" s="62"/>
      <c r="Q230" s="62"/>
      <c r="R230" s="62"/>
      <c r="S230" s="62"/>
      <c r="T230" s="62"/>
      <c r="U230" s="62"/>
      <c r="V230" s="62"/>
      <c r="W230" s="62"/>
      <c r="X230" s="62"/>
      <c r="Y230" s="62"/>
      <c r="Z230" s="62"/>
      <c r="AA230" s="62"/>
      <c r="AB230" s="62"/>
      <c r="AC230" s="62"/>
    </row>
    <row r="231" customFormat="false" ht="47.05" hidden="false" customHeight="false" outlineLevel="0" collapsed="false">
      <c r="A231" s="55"/>
      <c r="B231" s="56" t="n">
        <f aca="false">'Lista de Itens'!C182</f>
        <v>180</v>
      </c>
      <c r="C231" s="57" t="str">
        <f aca="false">'Lista de Itens'!G182</f>
        <v>UNIDADE</v>
      </c>
      <c r="D231" s="57" t="s">
        <v>231</v>
      </c>
      <c r="E231" s="57" t="s">
        <v>41</v>
      </c>
      <c r="F231" s="58"/>
      <c r="G231" s="59"/>
      <c r="H231" s="60"/>
      <c r="I231" s="61"/>
      <c r="J231" s="62"/>
      <c r="K231" s="62"/>
      <c r="L231" s="62"/>
      <c r="M231" s="62"/>
      <c r="N231" s="62"/>
      <c r="O231" s="62"/>
      <c r="P231" s="62"/>
      <c r="Q231" s="62"/>
      <c r="R231" s="62"/>
      <c r="S231" s="62"/>
      <c r="T231" s="62"/>
      <c r="U231" s="62"/>
      <c r="V231" s="62"/>
      <c r="W231" s="62"/>
      <c r="X231" s="62"/>
      <c r="Y231" s="62"/>
      <c r="Z231" s="62"/>
      <c r="AA231" s="62"/>
      <c r="AB231" s="62"/>
      <c r="AC231" s="62"/>
    </row>
    <row r="232" customFormat="false" ht="47.05" hidden="false" customHeight="false" outlineLevel="0" collapsed="false">
      <c r="A232" s="55"/>
      <c r="B232" s="56" t="n">
        <f aca="false">'Lista de Itens'!C183</f>
        <v>181</v>
      </c>
      <c r="C232" s="57" t="str">
        <f aca="false">'Lista de Itens'!G183</f>
        <v>UNIDADE</v>
      </c>
      <c r="D232" s="57" t="s">
        <v>232</v>
      </c>
      <c r="E232" s="57" t="s">
        <v>41</v>
      </c>
      <c r="F232" s="58"/>
      <c r="G232" s="59"/>
      <c r="H232" s="60"/>
      <c r="I232" s="61"/>
      <c r="J232" s="62"/>
      <c r="K232" s="62"/>
      <c r="L232" s="62"/>
      <c r="M232" s="62"/>
      <c r="N232" s="62"/>
      <c r="O232" s="62"/>
      <c r="P232" s="62"/>
      <c r="Q232" s="62"/>
      <c r="R232" s="62"/>
      <c r="S232" s="62"/>
      <c r="T232" s="62"/>
      <c r="U232" s="62"/>
      <c r="V232" s="62"/>
      <c r="W232" s="62"/>
      <c r="X232" s="62"/>
      <c r="Y232" s="62"/>
      <c r="Z232" s="62"/>
      <c r="AA232" s="62"/>
      <c r="AB232" s="62"/>
      <c r="AC232" s="62"/>
    </row>
    <row r="233" customFormat="false" ht="47.05" hidden="false" customHeight="false" outlineLevel="0" collapsed="false">
      <c r="A233" s="55"/>
      <c r="B233" s="56" t="n">
        <f aca="false">'Lista de Itens'!C184</f>
        <v>182</v>
      </c>
      <c r="C233" s="57" t="str">
        <f aca="false">'Lista de Itens'!G184</f>
        <v>UNIDADE</v>
      </c>
      <c r="D233" s="57" t="s">
        <v>233</v>
      </c>
      <c r="E233" s="57" t="s">
        <v>41</v>
      </c>
      <c r="F233" s="58"/>
      <c r="G233" s="59"/>
      <c r="H233" s="60"/>
      <c r="I233" s="61"/>
      <c r="J233" s="62"/>
      <c r="K233" s="62"/>
      <c r="L233" s="62"/>
      <c r="M233" s="62"/>
      <c r="N233" s="62"/>
      <c r="O233" s="62"/>
      <c r="P233" s="62"/>
      <c r="Q233" s="62"/>
      <c r="R233" s="62"/>
      <c r="S233" s="62"/>
      <c r="T233" s="62"/>
      <c r="U233" s="62"/>
      <c r="V233" s="62"/>
      <c r="W233" s="62"/>
      <c r="X233" s="62"/>
      <c r="Y233" s="62"/>
      <c r="Z233" s="62"/>
      <c r="AA233" s="62"/>
      <c r="AB233" s="62"/>
      <c r="AC233" s="62"/>
    </row>
    <row r="234" customFormat="false" ht="37.85" hidden="false" customHeight="false" outlineLevel="0" collapsed="false">
      <c r="A234" s="55"/>
      <c r="B234" s="56" t="n">
        <f aca="false">'Lista de Itens'!C185</f>
        <v>183</v>
      </c>
      <c r="C234" s="57" t="str">
        <f aca="false">'Lista de Itens'!G185</f>
        <v>UNIDADE</v>
      </c>
      <c r="D234" s="57" t="s">
        <v>234</v>
      </c>
      <c r="E234" s="57" t="s">
        <v>41</v>
      </c>
      <c r="F234" s="58"/>
      <c r="G234" s="59"/>
      <c r="H234" s="60"/>
      <c r="I234" s="61"/>
      <c r="J234" s="62"/>
      <c r="K234" s="62"/>
      <c r="L234" s="62"/>
      <c r="M234" s="62"/>
      <c r="N234" s="62"/>
      <c r="O234" s="62"/>
      <c r="P234" s="62"/>
      <c r="Q234" s="62"/>
      <c r="R234" s="62"/>
      <c r="S234" s="62"/>
      <c r="T234" s="62"/>
      <c r="U234" s="62"/>
      <c r="V234" s="62"/>
      <c r="W234" s="62"/>
      <c r="X234" s="62"/>
      <c r="Y234" s="62"/>
      <c r="Z234" s="62"/>
      <c r="AA234" s="62"/>
      <c r="AB234" s="62"/>
      <c r="AC234" s="62"/>
    </row>
    <row r="235" customFormat="false" ht="37.85" hidden="false" customHeight="false" outlineLevel="0" collapsed="false">
      <c r="A235" s="55"/>
      <c r="B235" s="56" t="n">
        <f aca="false">'Lista de Itens'!C186</f>
        <v>184</v>
      </c>
      <c r="C235" s="57" t="str">
        <f aca="false">'Lista de Itens'!G186</f>
        <v>UNIDADE</v>
      </c>
      <c r="D235" s="57" t="s">
        <v>235</v>
      </c>
      <c r="E235" s="57" t="s">
        <v>41</v>
      </c>
      <c r="F235" s="58"/>
      <c r="G235" s="59"/>
      <c r="H235" s="60"/>
      <c r="I235" s="61"/>
      <c r="J235" s="62"/>
      <c r="K235" s="62"/>
      <c r="L235" s="62"/>
      <c r="M235" s="62"/>
      <c r="N235" s="62"/>
      <c r="O235" s="62"/>
      <c r="P235" s="62"/>
      <c r="Q235" s="62"/>
      <c r="R235" s="62"/>
      <c r="S235" s="62"/>
      <c r="T235" s="62"/>
      <c r="U235" s="62"/>
      <c r="V235" s="62"/>
      <c r="W235" s="62"/>
      <c r="X235" s="62"/>
      <c r="Y235" s="62"/>
      <c r="Z235" s="62"/>
      <c r="AA235" s="62"/>
      <c r="AB235" s="62"/>
      <c r="AC235" s="62"/>
    </row>
    <row r="236" customFormat="false" ht="47.05" hidden="false" customHeight="false" outlineLevel="0" collapsed="false">
      <c r="A236" s="55"/>
      <c r="B236" s="56" t="n">
        <f aca="false">'Lista de Itens'!C187</f>
        <v>185</v>
      </c>
      <c r="C236" s="57" t="str">
        <f aca="false">'Lista de Itens'!G187</f>
        <v>UNIDADE</v>
      </c>
      <c r="D236" s="57" t="s">
        <v>236</v>
      </c>
      <c r="E236" s="57" t="s">
        <v>41</v>
      </c>
      <c r="F236" s="58"/>
      <c r="G236" s="59"/>
      <c r="H236" s="60"/>
      <c r="I236" s="61"/>
      <c r="J236" s="62"/>
      <c r="K236" s="62"/>
      <c r="L236" s="62"/>
      <c r="M236" s="62"/>
      <c r="N236" s="62"/>
      <c r="O236" s="62"/>
      <c r="P236" s="62"/>
      <c r="Q236" s="62"/>
      <c r="R236" s="62"/>
      <c r="S236" s="62"/>
      <c r="T236" s="62"/>
      <c r="U236" s="62"/>
      <c r="V236" s="62"/>
      <c r="W236" s="62"/>
      <c r="X236" s="62"/>
      <c r="Y236" s="62"/>
      <c r="Z236" s="62"/>
      <c r="AA236" s="62"/>
      <c r="AB236" s="62"/>
      <c r="AC236" s="62"/>
    </row>
    <row r="237" customFormat="false" ht="47.05" hidden="false" customHeight="false" outlineLevel="0" collapsed="false">
      <c r="A237" s="55"/>
      <c r="B237" s="56" t="n">
        <f aca="false">'Lista de Itens'!C188</f>
        <v>186</v>
      </c>
      <c r="C237" s="57" t="str">
        <f aca="false">'Lista de Itens'!G188</f>
        <v>UNIDADE</v>
      </c>
      <c r="D237" s="57" t="s">
        <v>237</v>
      </c>
      <c r="E237" s="57" t="s">
        <v>41</v>
      </c>
      <c r="F237" s="58"/>
      <c r="G237" s="59"/>
      <c r="H237" s="60"/>
      <c r="I237" s="61"/>
      <c r="J237" s="62"/>
      <c r="K237" s="62"/>
      <c r="L237" s="62"/>
      <c r="M237" s="62"/>
      <c r="N237" s="62"/>
      <c r="O237" s="62"/>
      <c r="P237" s="62"/>
      <c r="Q237" s="62"/>
      <c r="R237" s="62"/>
      <c r="S237" s="62"/>
      <c r="T237" s="62"/>
      <c r="U237" s="62"/>
      <c r="V237" s="62"/>
      <c r="W237" s="62"/>
      <c r="X237" s="62"/>
      <c r="Y237" s="62"/>
      <c r="Z237" s="62"/>
      <c r="AA237" s="62"/>
      <c r="AB237" s="62"/>
      <c r="AC237" s="62"/>
    </row>
    <row r="238" customFormat="false" ht="19.4" hidden="false" customHeight="false" outlineLevel="0" collapsed="false">
      <c r="A238" s="55"/>
      <c r="B238" s="56" t="n">
        <f aca="false">'Lista de Itens'!C189</f>
        <v>187</v>
      </c>
      <c r="C238" s="57" t="str">
        <f aca="false">'Lista de Itens'!G189</f>
        <v>UNIDADE</v>
      </c>
      <c r="D238" s="57" t="s">
        <v>238</v>
      </c>
      <c r="E238" s="57" t="s">
        <v>41</v>
      </c>
      <c r="F238" s="58"/>
      <c r="G238" s="59"/>
      <c r="H238" s="60"/>
      <c r="I238" s="61"/>
      <c r="J238" s="62"/>
      <c r="K238" s="62"/>
      <c r="L238" s="62"/>
      <c r="M238" s="62"/>
      <c r="N238" s="62"/>
      <c r="O238" s="62"/>
      <c r="P238" s="62"/>
      <c r="Q238" s="62"/>
      <c r="R238" s="62"/>
      <c r="S238" s="62"/>
      <c r="T238" s="62"/>
      <c r="U238" s="62"/>
      <c r="V238" s="62"/>
      <c r="W238" s="62"/>
      <c r="X238" s="62"/>
      <c r="Y238" s="62"/>
      <c r="Z238" s="62"/>
      <c r="AA238" s="62"/>
      <c r="AB238" s="62"/>
      <c r="AC238" s="62"/>
    </row>
    <row r="239" customFormat="false" ht="37.85" hidden="false" customHeight="false" outlineLevel="0" collapsed="false">
      <c r="A239" s="55"/>
      <c r="B239" s="56" t="n">
        <f aca="false">'Lista de Itens'!C190</f>
        <v>188</v>
      </c>
      <c r="C239" s="57" t="str">
        <f aca="false">'Lista de Itens'!G190</f>
        <v>UNIDADE</v>
      </c>
      <c r="D239" s="57" t="s">
        <v>239</v>
      </c>
      <c r="E239" s="57" t="s">
        <v>41</v>
      </c>
      <c r="F239" s="58"/>
      <c r="G239" s="59"/>
      <c r="H239" s="60"/>
      <c r="I239" s="61"/>
      <c r="J239" s="62"/>
      <c r="K239" s="62"/>
      <c r="L239" s="62"/>
      <c r="M239" s="62"/>
      <c r="N239" s="62"/>
      <c r="O239" s="62"/>
      <c r="P239" s="62"/>
      <c r="Q239" s="62"/>
      <c r="R239" s="62"/>
      <c r="S239" s="62"/>
      <c r="T239" s="62"/>
      <c r="U239" s="62"/>
      <c r="V239" s="62"/>
      <c r="W239" s="62"/>
      <c r="X239" s="62"/>
      <c r="Y239" s="62"/>
      <c r="Z239" s="62"/>
      <c r="AA239" s="62"/>
      <c r="AB239" s="62"/>
      <c r="AC239" s="62"/>
    </row>
    <row r="240" customFormat="false" ht="28.35" hidden="false" customHeight="false" outlineLevel="0" collapsed="false">
      <c r="A240" s="55"/>
      <c r="B240" s="56" t="n">
        <f aca="false">'Lista de Itens'!C191</f>
        <v>189</v>
      </c>
      <c r="C240" s="57" t="str">
        <f aca="false">'Lista de Itens'!G191</f>
        <v>UNIDADE</v>
      </c>
      <c r="D240" s="57" t="s">
        <v>240</v>
      </c>
      <c r="E240" s="57" t="s">
        <v>41</v>
      </c>
      <c r="F240" s="58"/>
      <c r="G240" s="59"/>
      <c r="H240" s="60"/>
      <c r="I240" s="61"/>
      <c r="J240" s="62"/>
      <c r="K240" s="62"/>
      <c r="L240" s="62"/>
      <c r="M240" s="62"/>
      <c r="N240" s="62"/>
      <c r="O240" s="62"/>
      <c r="P240" s="62"/>
      <c r="Q240" s="62"/>
      <c r="R240" s="62"/>
      <c r="S240" s="62"/>
      <c r="T240" s="62"/>
      <c r="U240" s="62"/>
      <c r="V240" s="62"/>
      <c r="W240" s="62"/>
      <c r="X240" s="62"/>
      <c r="Y240" s="62"/>
      <c r="Z240" s="62"/>
      <c r="AA240" s="62"/>
      <c r="AB240" s="62"/>
      <c r="AC240" s="62"/>
    </row>
    <row r="241" customFormat="false" ht="37.85" hidden="false" customHeight="false" outlineLevel="0" collapsed="false">
      <c r="A241" s="55"/>
      <c r="B241" s="56" t="n">
        <f aca="false">'Lista de Itens'!C192</f>
        <v>190</v>
      </c>
      <c r="C241" s="57" t="str">
        <f aca="false">'Lista de Itens'!G192</f>
        <v>UNIDADE</v>
      </c>
      <c r="D241" s="57" t="s">
        <v>241</v>
      </c>
      <c r="E241" s="57" t="s">
        <v>41</v>
      </c>
      <c r="F241" s="58"/>
      <c r="G241" s="59"/>
      <c r="H241" s="60"/>
      <c r="I241" s="61"/>
      <c r="J241" s="62"/>
      <c r="K241" s="62"/>
      <c r="L241" s="62"/>
      <c r="M241" s="62"/>
      <c r="N241" s="62"/>
      <c r="O241" s="62"/>
      <c r="P241" s="62"/>
      <c r="Q241" s="62"/>
      <c r="R241" s="62"/>
      <c r="S241" s="62"/>
      <c r="T241" s="62"/>
      <c r="U241" s="62"/>
      <c r="V241" s="62"/>
      <c r="W241" s="62"/>
      <c r="X241" s="62"/>
      <c r="Y241" s="62"/>
      <c r="Z241" s="62"/>
      <c r="AA241" s="62"/>
      <c r="AB241" s="62"/>
      <c r="AC241" s="62"/>
    </row>
    <row r="242" customFormat="false" ht="65.4" hidden="false" customHeight="false" outlineLevel="0" collapsed="false">
      <c r="A242" s="55"/>
      <c r="B242" s="56" t="n">
        <f aca="false">'Lista de Itens'!C193</f>
        <v>191</v>
      </c>
      <c r="C242" s="57" t="str">
        <f aca="false">'Lista de Itens'!G193</f>
        <v>UNIDADE</v>
      </c>
      <c r="D242" s="57" t="s">
        <v>242</v>
      </c>
      <c r="E242" s="57" t="s">
        <v>41</v>
      </c>
      <c r="F242" s="58"/>
      <c r="G242" s="59"/>
      <c r="H242" s="60"/>
      <c r="I242" s="61"/>
      <c r="J242" s="62"/>
      <c r="K242" s="62"/>
      <c r="L242" s="62"/>
      <c r="M242" s="62"/>
      <c r="N242" s="62"/>
      <c r="O242" s="62"/>
      <c r="P242" s="62"/>
      <c r="Q242" s="62"/>
      <c r="R242" s="62"/>
      <c r="S242" s="62"/>
      <c r="T242" s="62"/>
      <c r="U242" s="62"/>
      <c r="V242" s="62"/>
      <c r="W242" s="62"/>
      <c r="X242" s="62"/>
      <c r="Y242" s="62"/>
      <c r="Z242" s="62"/>
      <c r="AA242" s="62"/>
      <c r="AB242" s="62"/>
      <c r="AC242" s="62"/>
    </row>
    <row r="243" customFormat="false" ht="37.85" hidden="false" customHeight="false" outlineLevel="0" collapsed="false">
      <c r="A243" s="55"/>
      <c r="B243" s="56" t="n">
        <f aca="false">'Lista de Itens'!C194</f>
        <v>192</v>
      </c>
      <c r="C243" s="57" t="str">
        <f aca="false">'Lista de Itens'!G194</f>
        <v>UNIDADE</v>
      </c>
      <c r="D243" s="57" t="s">
        <v>243</v>
      </c>
      <c r="E243" s="57" t="s">
        <v>41</v>
      </c>
      <c r="F243" s="58"/>
      <c r="G243" s="59"/>
      <c r="H243" s="60"/>
      <c r="I243" s="61"/>
      <c r="J243" s="62"/>
      <c r="K243" s="62"/>
      <c r="L243" s="62"/>
      <c r="M243" s="62"/>
      <c r="N243" s="62"/>
      <c r="O243" s="62"/>
      <c r="P243" s="62"/>
      <c r="Q243" s="62"/>
      <c r="R243" s="62"/>
      <c r="S243" s="62"/>
      <c r="T243" s="62"/>
      <c r="U243" s="62"/>
      <c r="V243" s="62"/>
      <c r="W243" s="62"/>
      <c r="X243" s="62"/>
      <c r="Y243" s="62"/>
      <c r="Z243" s="62"/>
      <c r="AA243" s="62"/>
      <c r="AB243" s="62"/>
      <c r="AC243" s="62"/>
    </row>
    <row r="244" customFormat="false" ht="74.6" hidden="false" customHeight="false" outlineLevel="0" collapsed="false">
      <c r="A244" s="55"/>
      <c r="B244" s="56" t="n">
        <f aca="false">'Lista de Itens'!C195</f>
        <v>193</v>
      </c>
      <c r="C244" s="57" t="str">
        <f aca="false">'Lista de Itens'!G195</f>
        <v>UNIDADE</v>
      </c>
      <c r="D244" s="57" t="s">
        <v>244</v>
      </c>
      <c r="E244" s="57" t="s">
        <v>41</v>
      </c>
      <c r="F244" s="58"/>
      <c r="G244" s="59"/>
      <c r="H244" s="60"/>
      <c r="I244" s="61"/>
      <c r="J244" s="62"/>
      <c r="K244" s="62"/>
      <c r="L244" s="62"/>
      <c r="M244" s="62"/>
      <c r="N244" s="62"/>
      <c r="O244" s="62"/>
      <c r="P244" s="62"/>
      <c r="Q244" s="62"/>
      <c r="R244" s="62"/>
      <c r="S244" s="62"/>
      <c r="T244" s="62"/>
      <c r="U244" s="62"/>
      <c r="V244" s="62"/>
      <c r="W244" s="62"/>
      <c r="X244" s="62"/>
      <c r="Y244" s="62"/>
      <c r="Z244" s="62"/>
      <c r="AA244" s="62"/>
      <c r="AB244" s="62"/>
      <c r="AC244" s="62"/>
    </row>
    <row r="245" customFormat="false" ht="148.1" hidden="false" customHeight="false" outlineLevel="0" collapsed="false">
      <c r="A245" s="55"/>
      <c r="B245" s="56" t="n">
        <f aca="false">'Lista de Itens'!C196</f>
        <v>194</v>
      </c>
      <c r="C245" s="57" t="str">
        <f aca="false">'Lista de Itens'!G196</f>
        <v>UNIDADE</v>
      </c>
      <c r="D245" s="57" t="s">
        <v>245</v>
      </c>
      <c r="E245" s="57" t="s">
        <v>41</v>
      </c>
      <c r="F245" s="58"/>
      <c r="G245" s="59"/>
      <c r="H245" s="60"/>
      <c r="I245" s="61"/>
      <c r="J245" s="62"/>
      <c r="K245" s="62"/>
      <c r="L245" s="62"/>
      <c r="M245" s="62"/>
      <c r="N245" s="62"/>
      <c r="O245" s="62"/>
      <c r="P245" s="62"/>
      <c r="Q245" s="62"/>
      <c r="R245" s="62"/>
      <c r="S245" s="62"/>
      <c r="T245" s="62"/>
      <c r="U245" s="62"/>
      <c r="V245" s="62"/>
      <c r="W245" s="62"/>
      <c r="X245" s="62"/>
      <c r="Y245" s="62"/>
      <c r="Z245" s="62"/>
      <c r="AA245" s="62"/>
      <c r="AB245" s="62"/>
      <c r="AC245" s="62"/>
    </row>
    <row r="246" customFormat="false" ht="74.6" hidden="false" customHeight="false" outlineLevel="0" collapsed="false">
      <c r="A246" s="55"/>
      <c r="B246" s="56" t="n">
        <f aca="false">'Lista de Itens'!C197</f>
        <v>195</v>
      </c>
      <c r="C246" s="57" t="str">
        <f aca="false">'Lista de Itens'!G197</f>
        <v>UNIDADE</v>
      </c>
      <c r="D246" s="57" t="s">
        <v>246</v>
      </c>
      <c r="E246" s="57" t="s">
        <v>41</v>
      </c>
      <c r="F246" s="58"/>
      <c r="G246" s="59"/>
      <c r="H246" s="60"/>
      <c r="I246" s="61"/>
      <c r="J246" s="62"/>
      <c r="K246" s="62"/>
      <c r="L246" s="62"/>
      <c r="M246" s="62"/>
      <c r="N246" s="62"/>
      <c r="O246" s="62"/>
      <c r="P246" s="62"/>
      <c r="Q246" s="62"/>
      <c r="R246" s="62"/>
      <c r="S246" s="62"/>
      <c r="T246" s="62"/>
      <c r="U246" s="62"/>
      <c r="V246" s="62"/>
      <c r="W246" s="62"/>
      <c r="X246" s="62"/>
      <c r="Y246" s="62"/>
      <c r="Z246" s="62"/>
      <c r="AA246" s="62"/>
      <c r="AB246" s="62"/>
      <c r="AC246" s="62"/>
    </row>
    <row r="247" customFormat="false" ht="74.6" hidden="false" customHeight="false" outlineLevel="0" collapsed="false">
      <c r="A247" s="55"/>
      <c r="B247" s="56" t="n">
        <f aca="false">'Lista de Itens'!C198</f>
        <v>196</v>
      </c>
      <c r="C247" s="57" t="str">
        <f aca="false">'Lista de Itens'!G198</f>
        <v>UNIDADE</v>
      </c>
      <c r="D247" s="57" t="s">
        <v>247</v>
      </c>
      <c r="E247" s="57" t="s">
        <v>41</v>
      </c>
      <c r="F247" s="58"/>
      <c r="G247" s="59"/>
      <c r="H247" s="60"/>
      <c r="I247" s="61"/>
      <c r="J247" s="62"/>
      <c r="K247" s="62"/>
      <c r="L247" s="62"/>
      <c r="M247" s="62"/>
      <c r="N247" s="62"/>
      <c r="O247" s="62"/>
      <c r="P247" s="62"/>
      <c r="Q247" s="62"/>
      <c r="R247" s="62"/>
      <c r="S247" s="62"/>
      <c r="T247" s="62"/>
      <c r="U247" s="62"/>
      <c r="V247" s="62"/>
      <c r="W247" s="62"/>
      <c r="X247" s="62"/>
      <c r="Y247" s="62"/>
      <c r="Z247" s="62"/>
      <c r="AA247" s="62"/>
      <c r="AB247" s="62"/>
      <c r="AC247" s="62"/>
    </row>
    <row r="248" customFormat="false" ht="56.25" hidden="false" customHeight="false" outlineLevel="0" collapsed="false">
      <c r="A248" s="55"/>
      <c r="B248" s="56" t="n">
        <f aca="false">'Lista de Itens'!C199</f>
        <v>197</v>
      </c>
      <c r="C248" s="57" t="str">
        <f aca="false">'Lista de Itens'!G199</f>
        <v>UNIDADE</v>
      </c>
      <c r="D248" s="57" t="s">
        <v>248</v>
      </c>
      <c r="E248" s="57" t="s">
        <v>41</v>
      </c>
      <c r="F248" s="58"/>
      <c r="G248" s="59"/>
      <c r="H248" s="60"/>
      <c r="I248" s="61"/>
      <c r="J248" s="62"/>
      <c r="K248" s="62"/>
      <c r="L248" s="62"/>
      <c r="M248" s="62"/>
      <c r="N248" s="62"/>
      <c r="O248" s="62"/>
      <c r="P248" s="62"/>
      <c r="Q248" s="62"/>
      <c r="R248" s="62"/>
      <c r="S248" s="62"/>
      <c r="T248" s="62"/>
      <c r="U248" s="62"/>
      <c r="V248" s="62"/>
      <c r="W248" s="62"/>
      <c r="X248" s="62"/>
      <c r="Y248" s="62"/>
      <c r="Z248" s="62"/>
      <c r="AA248" s="62"/>
      <c r="AB248" s="62"/>
      <c r="AC248" s="62"/>
    </row>
    <row r="249" customFormat="false" ht="47.05" hidden="false" customHeight="false" outlineLevel="0" collapsed="false">
      <c r="A249" s="55"/>
      <c r="B249" s="56" t="n">
        <f aca="false">'Lista de Itens'!C200</f>
        <v>198</v>
      </c>
      <c r="C249" s="57" t="str">
        <f aca="false">'Lista de Itens'!G200</f>
        <v>UNIDADE</v>
      </c>
      <c r="D249" s="57" t="s">
        <v>249</v>
      </c>
      <c r="E249" s="57" t="s">
        <v>41</v>
      </c>
      <c r="F249" s="58"/>
      <c r="G249" s="59"/>
      <c r="H249" s="60"/>
      <c r="I249" s="61"/>
      <c r="J249" s="62"/>
      <c r="K249" s="62"/>
      <c r="L249" s="62"/>
      <c r="M249" s="62"/>
      <c r="N249" s="62"/>
      <c r="O249" s="62"/>
      <c r="P249" s="62"/>
      <c r="Q249" s="62"/>
      <c r="R249" s="62"/>
      <c r="S249" s="62"/>
      <c r="T249" s="62"/>
      <c r="U249" s="62"/>
      <c r="V249" s="62"/>
      <c r="W249" s="62"/>
      <c r="X249" s="62"/>
      <c r="Y249" s="62"/>
      <c r="Z249" s="62"/>
      <c r="AA249" s="62"/>
      <c r="AB249" s="62"/>
      <c r="AC249" s="62"/>
    </row>
    <row r="250" customFormat="false" ht="47.05" hidden="false" customHeight="false" outlineLevel="0" collapsed="false">
      <c r="A250" s="55"/>
      <c r="B250" s="56" t="n">
        <f aca="false">'Lista de Itens'!C201</f>
        <v>199</v>
      </c>
      <c r="C250" s="57" t="str">
        <f aca="false">'Lista de Itens'!G201</f>
        <v>UNIDADE</v>
      </c>
      <c r="D250" s="57" t="s">
        <v>250</v>
      </c>
      <c r="E250" s="57" t="s">
        <v>41</v>
      </c>
      <c r="F250" s="58"/>
      <c r="G250" s="59"/>
      <c r="H250" s="60"/>
      <c r="I250" s="61"/>
      <c r="J250" s="62"/>
      <c r="K250" s="62"/>
      <c r="L250" s="62"/>
      <c r="M250" s="62"/>
      <c r="N250" s="62"/>
      <c r="O250" s="62"/>
      <c r="P250" s="62"/>
      <c r="Q250" s="62"/>
      <c r="R250" s="62"/>
      <c r="S250" s="62"/>
      <c r="T250" s="62"/>
      <c r="U250" s="62"/>
      <c r="V250" s="62"/>
      <c r="W250" s="62"/>
      <c r="X250" s="62"/>
      <c r="Y250" s="62"/>
      <c r="Z250" s="62"/>
      <c r="AA250" s="62"/>
      <c r="AB250" s="62"/>
      <c r="AC250" s="62"/>
    </row>
    <row r="251" customFormat="false" ht="56.25" hidden="false" customHeight="false" outlineLevel="0" collapsed="false">
      <c r="A251" s="55"/>
      <c r="B251" s="56" t="n">
        <f aca="false">'Lista de Itens'!C202</f>
        <v>200</v>
      </c>
      <c r="C251" s="57" t="str">
        <f aca="false">'Lista de Itens'!G202</f>
        <v>UNIDADE</v>
      </c>
      <c r="D251" s="57" t="s">
        <v>251</v>
      </c>
      <c r="E251" s="57" t="s">
        <v>41</v>
      </c>
      <c r="F251" s="58"/>
      <c r="G251" s="59"/>
      <c r="H251" s="60"/>
      <c r="I251" s="61"/>
      <c r="J251" s="62"/>
      <c r="K251" s="62"/>
      <c r="L251" s="62"/>
      <c r="M251" s="62"/>
      <c r="N251" s="62"/>
      <c r="O251" s="62"/>
      <c r="P251" s="62"/>
      <c r="Q251" s="62"/>
      <c r="R251" s="62"/>
      <c r="S251" s="62"/>
      <c r="T251" s="62"/>
      <c r="U251" s="62"/>
      <c r="V251" s="62"/>
      <c r="W251" s="62"/>
      <c r="X251" s="62"/>
      <c r="Y251" s="62"/>
      <c r="Z251" s="62"/>
      <c r="AA251" s="62"/>
      <c r="AB251" s="62"/>
      <c r="AC251" s="62"/>
    </row>
    <row r="252" customFormat="false" ht="203.2" hidden="false" customHeight="false" outlineLevel="0" collapsed="false">
      <c r="A252" s="55"/>
      <c r="B252" s="56" t="n">
        <f aca="false">'Lista de Itens'!C203</f>
        <v>201</v>
      </c>
      <c r="C252" s="57" t="str">
        <f aca="false">'Lista de Itens'!G203</f>
        <v>UNIDADE</v>
      </c>
      <c r="D252" s="57" t="s">
        <v>252</v>
      </c>
      <c r="E252" s="57" t="s">
        <v>41</v>
      </c>
      <c r="F252" s="58"/>
      <c r="G252" s="59"/>
      <c r="H252" s="60"/>
      <c r="I252" s="61"/>
      <c r="J252" s="62"/>
      <c r="K252" s="62"/>
      <c r="L252" s="62"/>
      <c r="M252" s="62"/>
      <c r="N252" s="62"/>
      <c r="O252" s="62"/>
      <c r="P252" s="62"/>
      <c r="Q252" s="62"/>
      <c r="R252" s="62"/>
      <c r="S252" s="62"/>
      <c r="T252" s="62"/>
      <c r="U252" s="62"/>
      <c r="V252" s="62"/>
      <c r="W252" s="62"/>
      <c r="X252" s="62"/>
      <c r="Y252" s="62"/>
      <c r="Z252" s="62"/>
      <c r="AA252" s="62"/>
      <c r="AB252" s="62"/>
      <c r="AC252" s="62"/>
    </row>
    <row r="253" customFormat="false" ht="56.25" hidden="false" customHeight="false" outlineLevel="0" collapsed="false">
      <c r="A253" s="55"/>
      <c r="B253" s="56" t="n">
        <f aca="false">'Lista de Itens'!C204</f>
        <v>202</v>
      </c>
      <c r="C253" s="57" t="str">
        <f aca="false">'Lista de Itens'!G204</f>
        <v>UNIDADE</v>
      </c>
      <c r="D253" s="57" t="s">
        <v>253</v>
      </c>
      <c r="E253" s="57" t="s">
        <v>41</v>
      </c>
      <c r="F253" s="58"/>
      <c r="G253" s="59"/>
      <c r="H253" s="60"/>
      <c r="I253" s="61"/>
      <c r="J253" s="62"/>
      <c r="K253" s="62"/>
      <c r="L253" s="62"/>
      <c r="M253" s="62"/>
      <c r="N253" s="62"/>
      <c r="O253" s="62"/>
      <c r="P253" s="62"/>
      <c r="Q253" s="62"/>
      <c r="R253" s="62"/>
      <c r="S253" s="62"/>
      <c r="T253" s="62"/>
      <c r="U253" s="62"/>
      <c r="V253" s="62"/>
      <c r="W253" s="62"/>
      <c r="X253" s="62"/>
      <c r="Y253" s="62"/>
      <c r="Z253" s="62"/>
      <c r="AA253" s="62"/>
      <c r="AB253" s="62"/>
      <c r="AC253" s="62"/>
    </row>
    <row r="254" customFormat="false" ht="74.6" hidden="false" customHeight="false" outlineLevel="0" collapsed="false">
      <c r="A254" s="55"/>
      <c r="B254" s="56" t="n">
        <f aca="false">'Lista de Itens'!C205</f>
        <v>203</v>
      </c>
      <c r="C254" s="57" t="str">
        <f aca="false">'Lista de Itens'!G205</f>
        <v>UNIDADE</v>
      </c>
      <c r="D254" s="57" t="s">
        <v>254</v>
      </c>
      <c r="E254" s="57" t="s">
        <v>41</v>
      </c>
      <c r="F254" s="58"/>
      <c r="G254" s="59"/>
      <c r="H254" s="60"/>
      <c r="I254" s="61"/>
      <c r="J254" s="62"/>
      <c r="K254" s="62"/>
      <c r="L254" s="62"/>
      <c r="M254" s="62"/>
      <c r="N254" s="62"/>
      <c r="O254" s="62"/>
      <c r="P254" s="62"/>
      <c r="Q254" s="62"/>
      <c r="R254" s="62"/>
      <c r="S254" s="62"/>
      <c r="T254" s="62"/>
      <c r="U254" s="62"/>
      <c r="V254" s="62"/>
      <c r="W254" s="62"/>
      <c r="X254" s="62"/>
      <c r="Y254" s="62"/>
      <c r="Z254" s="62"/>
      <c r="AA254" s="62"/>
      <c r="AB254" s="62"/>
      <c r="AC254" s="62"/>
    </row>
    <row r="255" customFormat="false" ht="83.8" hidden="false" customHeight="false" outlineLevel="0" collapsed="false">
      <c r="A255" s="55"/>
      <c r="B255" s="56" t="n">
        <f aca="false">'Lista de Itens'!C206</f>
        <v>204</v>
      </c>
      <c r="C255" s="57" t="str">
        <f aca="false">'Lista de Itens'!G206</f>
        <v>UNIDADE</v>
      </c>
      <c r="D255" s="57" t="s">
        <v>255</v>
      </c>
      <c r="E255" s="57" t="s">
        <v>41</v>
      </c>
      <c r="F255" s="58"/>
      <c r="G255" s="59"/>
      <c r="H255" s="60"/>
      <c r="I255" s="61"/>
      <c r="J255" s="62"/>
      <c r="K255" s="62"/>
      <c r="L255" s="62"/>
      <c r="M255" s="62"/>
      <c r="N255" s="62"/>
      <c r="O255" s="62"/>
      <c r="P255" s="62"/>
      <c r="Q255" s="62"/>
      <c r="R255" s="62"/>
      <c r="S255" s="62"/>
      <c r="T255" s="62"/>
      <c r="U255" s="62"/>
      <c r="V255" s="62"/>
      <c r="W255" s="62"/>
      <c r="X255" s="62"/>
      <c r="Y255" s="62"/>
      <c r="Z255" s="62"/>
      <c r="AA255" s="62"/>
      <c r="AB255" s="62"/>
      <c r="AC255" s="62"/>
    </row>
    <row r="256" customFormat="false" ht="56.25" hidden="false" customHeight="false" outlineLevel="0" collapsed="false">
      <c r="A256" s="55"/>
      <c r="B256" s="56" t="n">
        <f aca="false">'Lista de Itens'!C207</f>
        <v>205</v>
      </c>
      <c r="C256" s="57" t="str">
        <f aca="false">'Lista de Itens'!G207</f>
        <v>UNIDADE</v>
      </c>
      <c r="D256" s="57" t="s">
        <v>256</v>
      </c>
      <c r="E256" s="57" t="s">
        <v>41</v>
      </c>
      <c r="F256" s="58"/>
      <c r="G256" s="59"/>
      <c r="H256" s="60"/>
      <c r="I256" s="61"/>
      <c r="J256" s="62"/>
      <c r="K256" s="62"/>
      <c r="L256" s="62"/>
      <c r="M256" s="62"/>
      <c r="N256" s="62"/>
      <c r="O256" s="62"/>
      <c r="P256" s="62"/>
      <c r="Q256" s="62"/>
      <c r="R256" s="62"/>
      <c r="S256" s="62"/>
      <c r="T256" s="62"/>
      <c r="U256" s="62"/>
      <c r="V256" s="62"/>
      <c r="W256" s="62"/>
      <c r="X256" s="62"/>
      <c r="Y256" s="62"/>
      <c r="Z256" s="62"/>
      <c r="AA256" s="62"/>
      <c r="AB256" s="62"/>
      <c r="AC256" s="62"/>
    </row>
    <row r="257" customFormat="false" ht="56.25" hidden="false" customHeight="false" outlineLevel="0" collapsed="false">
      <c r="A257" s="55"/>
      <c r="B257" s="56" t="n">
        <f aca="false">'Lista de Itens'!C208</f>
        <v>206</v>
      </c>
      <c r="C257" s="57" t="str">
        <f aca="false">'Lista de Itens'!G208</f>
        <v>UNIDADE</v>
      </c>
      <c r="D257" s="57" t="s">
        <v>257</v>
      </c>
      <c r="E257" s="57" t="s">
        <v>41</v>
      </c>
      <c r="F257" s="58"/>
      <c r="G257" s="59"/>
      <c r="H257" s="60"/>
      <c r="I257" s="61"/>
      <c r="J257" s="62"/>
      <c r="K257" s="62"/>
      <c r="L257" s="62"/>
      <c r="M257" s="62"/>
      <c r="N257" s="62"/>
      <c r="O257" s="62"/>
      <c r="P257" s="62"/>
      <c r="Q257" s="62"/>
      <c r="R257" s="62"/>
      <c r="S257" s="62"/>
      <c r="T257" s="62"/>
      <c r="U257" s="62"/>
      <c r="V257" s="62"/>
      <c r="W257" s="62"/>
      <c r="X257" s="62"/>
      <c r="Y257" s="62"/>
      <c r="Z257" s="62"/>
      <c r="AA257" s="62"/>
      <c r="AB257" s="62"/>
      <c r="AC257" s="62"/>
    </row>
    <row r="258" customFormat="false" ht="47.05" hidden="false" customHeight="false" outlineLevel="0" collapsed="false">
      <c r="A258" s="55"/>
      <c r="B258" s="56" t="n">
        <f aca="false">'Lista de Itens'!C209</f>
        <v>207</v>
      </c>
      <c r="C258" s="57" t="str">
        <f aca="false">'Lista de Itens'!G209</f>
        <v>UNIDADE</v>
      </c>
      <c r="D258" s="57" t="s">
        <v>258</v>
      </c>
      <c r="E258" s="57" t="s">
        <v>41</v>
      </c>
      <c r="F258" s="58"/>
      <c r="G258" s="59"/>
      <c r="H258" s="60"/>
      <c r="I258" s="61"/>
      <c r="J258" s="62"/>
      <c r="K258" s="62"/>
      <c r="L258" s="62"/>
      <c r="M258" s="62"/>
      <c r="N258" s="62"/>
      <c r="O258" s="62"/>
      <c r="P258" s="62"/>
      <c r="Q258" s="62"/>
      <c r="R258" s="62"/>
      <c r="S258" s="62"/>
      <c r="T258" s="62"/>
      <c r="U258" s="62"/>
      <c r="V258" s="62"/>
      <c r="W258" s="62"/>
      <c r="X258" s="62"/>
      <c r="Y258" s="62"/>
      <c r="Z258" s="62"/>
      <c r="AA258" s="62"/>
      <c r="AB258" s="62"/>
      <c r="AC258" s="62"/>
    </row>
    <row r="259" customFormat="false" ht="47.05" hidden="false" customHeight="false" outlineLevel="0" collapsed="false">
      <c r="A259" s="55"/>
      <c r="B259" s="56" t="n">
        <f aca="false">'Lista de Itens'!C210</f>
        <v>208</v>
      </c>
      <c r="C259" s="57" t="str">
        <f aca="false">'Lista de Itens'!G210</f>
        <v>UNIDADE</v>
      </c>
      <c r="D259" s="57" t="s">
        <v>259</v>
      </c>
      <c r="E259" s="57" t="s">
        <v>41</v>
      </c>
      <c r="F259" s="58"/>
      <c r="G259" s="59"/>
      <c r="H259" s="60"/>
      <c r="I259" s="61"/>
      <c r="J259" s="62"/>
      <c r="K259" s="62"/>
      <c r="L259" s="62"/>
      <c r="M259" s="62"/>
      <c r="N259" s="62"/>
      <c r="O259" s="62"/>
      <c r="P259" s="62"/>
      <c r="Q259" s="62"/>
      <c r="R259" s="62"/>
      <c r="S259" s="62"/>
      <c r="T259" s="62"/>
      <c r="U259" s="62"/>
      <c r="V259" s="62"/>
      <c r="W259" s="62"/>
      <c r="X259" s="62"/>
      <c r="Y259" s="62"/>
      <c r="Z259" s="62"/>
      <c r="AA259" s="62"/>
      <c r="AB259" s="62"/>
      <c r="AC259" s="62"/>
    </row>
    <row r="260" customFormat="false" ht="56.25" hidden="false" customHeight="false" outlineLevel="0" collapsed="false">
      <c r="A260" s="55"/>
      <c r="B260" s="56" t="n">
        <f aca="false">'Lista de Itens'!C211</f>
        <v>209</v>
      </c>
      <c r="C260" s="57" t="str">
        <f aca="false">'Lista de Itens'!G211</f>
        <v>UNIDADE</v>
      </c>
      <c r="D260" s="57" t="s">
        <v>260</v>
      </c>
      <c r="E260" s="57" t="s">
        <v>41</v>
      </c>
      <c r="F260" s="58"/>
      <c r="G260" s="59"/>
      <c r="H260" s="60"/>
      <c r="I260" s="61"/>
      <c r="J260" s="62"/>
      <c r="K260" s="62"/>
      <c r="L260" s="62"/>
      <c r="M260" s="62"/>
      <c r="N260" s="62"/>
      <c r="O260" s="62"/>
      <c r="P260" s="62"/>
      <c r="Q260" s="62"/>
      <c r="R260" s="62"/>
      <c r="S260" s="62"/>
      <c r="T260" s="62"/>
      <c r="U260" s="62"/>
      <c r="V260" s="62"/>
      <c r="W260" s="62"/>
      <c r="X260" s="62"/>
      <c r="Y260" s="62"/>
      <c r="Z260" s="62"/>
      <c r="AA260" s="62"/>
      <c r="AB260" s="62"/>
      <c r="AC260" s="62"/>
    </row>
    <row r="261" customFormat="false" ht="28.35" hidden="false" customHeight="false" outlineLevel="0" collapsed="false">
      <c r="A261" s="55"/>
      <c r="B261" s="56" t="n">
        <f aca="false">'Lista de Itens'!C212</f>
        <v>210</v>
      </c>
      <c r="C261" s="57" t="str">
        <f aca="false">'Lista de Itens'!G212</f>
        <v>UNIDADE</v>
      </c>
      <c r="D261" s="57" t="s">
        <v>261</v>
      </c>
      <c r="E261" s="57" t="s">
        <v>41</v>
      </c>
      <c r="F261" s="58"/>
      <c r="G261" s="59"/>
      <c r="H261" s="60"/>
      <c r="I261" s="61"/>
      <c r="J261" s="62"/>
      <c r="K261" s="62"/>
      <c r="L261" s="62"/>
      <c r="M261" s="62"/>
      <c r="N261" s="62"/>
      <c r="O261" s="62"/>
      <c r="P261" s="62"/>
      <c r="Q261" s="62"/>
      <c r="R261" s="62"/>
      <c r="S261" s="62"/>
      <c r="T261" s="62"/>
      <c r="U261" s="62"/>
      <c r="V261" s="62"/>
      <c r="W261" s="62"/>
      <c r="X261" s="62"/>
      <c r="Y261" s="62"/>
      <c r="Z261" s="62"/>
      <c r="AA261" s="62"/>
      <c r="AB261" s="62"/>
      <c r="AC261" s="62"/>
    </row>
    <row r="262" customFormat="false" ht="28.35" hidden="false" customHeight="false" outlineLevel="0" collapsed="false">
      <c r="A262" s="55"/>
      <c r="B262" s="56" t="n">
        <f aca="false">'Lista de Itens'!C213</f>
        <v>211</v>
      </c>
      <c r="C262" s="57" t="str">
        <f aca="false">'Lista de Itens'!G213</f>
        <v>UNIDADE</v>
      </c>
      <c r="D262" s="57" t="s">
        <v>262</v>
      </c>
      <c r="E262" s="57" t="s">
        <v>41</v>
      </c>
      <c r="F262" s="58"/>
      <c r="G262" s="59"/>
      <c r="H262" s="60"/>
      <c r="I262" s="61"/>
      <c r="J262" s="62"/>
      <c r="K262" s="62"/>
      <c r="L262" s="62"/>
      <c r="M262" s="62"/>
      <c r="N262" s="62"/>
      <c r="O262" s="62"/>
      <c r="P262" s="62"/>
      <c r="Q262" s="62"/>
      <c r="R262" s="62"/>
      <c r="S262" s="62"/>
      <c r="T262" s="62"/>
      <c r="U262" s="62"/>
      <c r="V262" s="62"/>
      <c r="W262" s="62"/>
      <c r="X262" s="62"/>
      <c r="Y262" s="62"/>
      <c r="Z262" s="62"/>
      <c r="AA262" s="62"/>
      <c r="AB262" s="62"/>
      <c r="AC262" s="62"/>
    </row>
    <row r="263" customFormat="false" ht="37.85" hidden="false" customHeight="false" outlineLevel="0" collapsed="false">
      <c r="A263" s="55"/>
      <c r="B263" s="56" t="n">
        <f aca="false">'Lista de Itens'!C214</f>
        <v>212</v>
      </c>
      <c r="C263" s="57" t="str">
        <f aca="false">'Lista de Itens'!G214</f>
        <v>UNIDADE</v>
      </c>
      <c r="D263" s="57" t="s">
        <v>263</v>
      </c>
      <c r="E263" s="57" t="s">
        <v>41</v>
      </c>
      <c r="F263" s="58"/>
      <c r="G263" s="59"/>
      <c r="H263" s="60"/>
      <c r="I263" s="61"/>
      <c r="J263" s="62"/>
      <c r="K263" s="62"/>
      <c r="L263" s="62"/>
      <c r="M263" s="62"/>
      <c r="N263" s="62"/>
      <c r="O263" s="62"/>
      <c r="P263" s="62"/>
      <c r="Q263" s="62"/>
      <c r="R263" s="62"/>
      <c r="S263" s="62"/>
      <c r="T263" s="62"/>
      <c r="U263" s="62"/>
      <c r="V263" s="62"/>
      <c r="W263" s="62"/>
      <c r="X263" s="62"/>
      <c r="Y263" s="62"/>
      <c r="Z263" s="62"/>
      <c r="AA263" s="62"/>
      <c r="AB263" s="62"/>
      <c r="AC263" s="62"/>
    </row>
    <row r="264" customFormat="false" ht="37.85" hidden="false" customHeight="false" outlineLevel="0" collapsed="false">
      <c r="A264" s="55"/>
      <c r="B264" s="56" t="n">
        <f aca="false">'Lista de Itens'!C215</f>
        <v>213</v>
      </c>
      <c r="C264" s="57" t="str">
        <f aca="false">'Lista de Itens'!G215</f>
        <v>UNIDADE</v>
      </c>
      <c r="D264" s="57" t="s">
        <v>264</v>
      </c>
      <c r="E264" s="57" t="s">
        <v>41</v>
      </c>
      <c r="F264" s="58"/>
      <c r="G264" s="59"/>
      <c r="H264" s="60"/>
      <c r="I264" s="61"/>
      <c r="J264" s="62"/>
      <c r="K264" s="62"/>
      <c r="L264" s="62"/>
      <c r="M264" s="62"/>
      <c r="N264" s="62"/>
      <c r="O264" s="62"/>
      <c r="P264" s="62"/>
      <c r="Q264" s="62"/>
      <c r="R264" s="62"/>
      <c r="S264" s="62"/>
      <c r="T264" s="62"/>
      <c r="U264" s="62"/>
      <c r="V264" s="62"/>
      <c r="W264" s="62"/>
      <c r="X264" s="62"/>
      <c r="Y264" s="62"/>
      <c r="Z264" s="62"/>
      <c r="AA264" s="62"/>
      <c r="AB264" s="62"/>
      <c r="AC264" s="62"/>
    </row>
    <row r="265" customFormat="false" ht="37.85" hidden="false" customHeight="false" outlineLevel="0" collapsed="false">
      <c r="A265" s="55"/>
      <c r="B265" s="56" t="n">
        <f aca="false">'Lista de Itens'!C216</f>
        <v>214</v>
      </c>
      <c r="C265" s="57" t="str">
        <f aca="false">'Lista de Itens'!G216</f>
        <v>UNIDADE</v>
      </c>
      <c r="D265" s="57" t="s">
        <v>265</v>
      </c>
      <c r="E265" s="57" t="s">
        <v>41</v>
      </c>
      <c r="F265" s="58"/>
      <c r="G265" s="59"/>
      <c r="H265" s="60"/>
      <c r="I265" s="61"/>
      <c r="J265" s="62"/>
      <c r="K265" s="62"/>
      <c r="L265" s="62"/>
      <c r="M265" s="62"/>
      <c r="N265" s="62"/>
      <c r="O265" s="62"/>
      <c r="P265" s="62"/>
      <c r="Q265" s="62"/>
      <c r="R265" s="62"/>
      <c r="S265" s="62"/>
      <c r="T265" s="62"/>
      <c r="U265" s="62"/>
      <c r="V265" s="62"/>
      <c r="W265" s="62"/>
      <c r="X265" s="62"/>
      <c r="Y265" s="62"/>
      <c r="Z265" s="62"/>
      <c r="AA265" s="62"/>
      <c r="AB265" s="62"/>
      <c r="AC265" s="62"/>
    </row>
    <row r="266" customFormat="false" ht="28.7" hidden="false" customHeight="false" outlineLevel="0" collapsed="false">
      <c r="A266" s="55"/>
      <c r="B266" s="56" t="n">
        <f aca="false">'Lista de Itens'!C217</f>
        <v>215</v>
      </c>
      <c r="C266" s="57" t="str">
        <f aca="false">'Lista de Itens'!G217</f>
        <v>ROLO 50 METROS</v>
      </c>
      <c r="D266" s="57" t="s">
        <v>266</v>
      </c>
      <c r="E266" s="57" t="s">
        <v>267</v>
      </c>
      <c r="F266" s="58"/>
      <c r="G266" s="59"/>
      <c r="H266" s="60"/>
      <c r="I266" s="61"/>
      <c r="J266" s="62"/>
      <c r="K266" s="62"/>
      <c r="L266" s="62"/>
      <c r="M266" s="62"/>
      <c r="N266" s="62"/>
      <c r="O266" s="62"/>
      <c r="P266" s="62"/>
      <c r="Q266" s="62"/>
      <c r="R266" s="62"/>
      <c r="S266" s="62"/>
      <c r="T266" s="62"/>
      <c r="U266" s="62"/>
      <c r="V266" s="62"/>
      <c r="W266" s="62"/>
      <c r="X266" s="62"/>
      <c r="Y266" s="62"/>
      <c r="Z266" s="62"/>
      <c r="AA266" s="62"/>
      <c r="AB266" s="62"/>
      <c r="AC266" s="62"/>
    </row>
    <row r="267" customFormat="false" ht="74.6" hidden="false" customHeight="false" outlineLevel="0" collapsed="false">
      <c r="A267" s="55"/>
      <c r="B267" s="56" t="n">
        <f aca="false">'Lista de Itens'!C218</f>
        <v>216</v>
      </c>
      <c r="C267" s="57" t="str">
        <f aca="false">'Lista de Itens'!G218</f>
        <v>ROLO DE 25 METROS</v>
      </c>
      <c r="D267" s="57" t="s">
        <v>268</v>
      </c>
      <c r="E267" s="57" t="s">
        <v>269</v>
      </c>
      <c r="F267" s="58"/>
      <c r="G267" s="59"/>
      <c r="H267" s="60"/>
      <c r="I267" s="61"/>
      <c r="J267" s="62"/>
      <c r="K267" s="62"/>
      <c r="L267" s="62"/>
      <c r="M267" s="62"/>
      <c r="N267" s="62"/>
      <c r="O267" s="62"/>
      <c r="P267" s="62"/>
      <c r="Q267" s="62"/>
      <c r="R267" s="62"/>
      <c r="S267" s="62"/>
      <c r="T267" s="62"/>
      <c r="U267" s="62"/>
      <c r="V267" s="62"/>
      <c r="W267" s="62"/>
      <c r="X267" s="62"/>
      <c r="Y267" s="62"/>
      <c r="Z267" s="62"/>
      <c r="AA267" s="62"/>
      <c r="AB267" s="62"/>
      <c r="AC267" s="62"/>
    </row>
    <row r="268" customFormat="false" ht="65.4" hidden="false" customHeight="false" outlineLevel="0" collapsed="false">
      <c r="A268" s="55"/>
      <c r="B268" s="56" t="n">
        <f aca="false">'Lista de Itens'!C219</f>
        <v>217</v>
      </c>
      <c r="C268" s="57" t="str">
        <f aca="false">'Lista de Itens'!G219</f>
        <v>UNIDADE</v>
      </c>
      <c r="D268" s="57" t="s">
        <v>270</v>
      </c>
      <c r="E268" s="57" t="s">
        <v>41</v>
      </c>
      <c r="F268" s="58"/>
      <c r="G268" s="59"/>
      <c r="H268" s="60"/>
      <c r="I268" s="61"/>
      <c r="J268" s="62"/>
      <c r="K268" s="62"/>
      <c r="L268" s="62"/>
      <c r="M268" s="62"/>
      <c r="N268" s="62"/>
      <c r="O268" s="62"/>
      <c r="P268" s="62"/>
      <c r="Q268" s="62"/>
      <c r="R268" s="62"/>
      <c r="S268" s="62"/>
      <c r="T268" s="62"/>
      <c r="U268" s="62"/>
      <c r="V268" s="62"/>
      <c r="W268" s="62"/>
      <c r="X268" s="62"/>
      <c r="Y268" s="62"/>
      <c r="Z268" s="62"/>
      <c r="AA268" s="62"/>
      <c r="AB268" s="62"/>
      <c r="AC268" s="62"/>
    </row>
    <row r="269" customFormat="false" ht="74.6" hidden="false" customHeight="false" outlineLevel="0" collapsed="false">
      <c r="A269" s="55"/>
      <c r="B269" s="56" t="n">
        <f aca="false">'Lista de Itens'!C220</f>
        <v>218</v>
      </c>
      <c r="C269" s="57" t="str">
        <f aca="false">'Lista de Itens'!G220</f>
        <v>ROLO DE 50 METROS</v>
      </c>
      <c r="D269" s="57" t="s">
        <v>271</v>
      </c>
      <c r="E269" s="57" t="s">
        <v>272</v>
      </c>
      <c r="F269" s="58"/>
      <c r="G269" s="59"/>
      <c r="H269" s="60"/>
      <c r="I269" s="61"/>
      <c r="J269" s="62"/>
      <c r="K269" s="62"/>
      <c r="L269" s="62"/>
      <c r="M269" s="62"/>
      <c r="N269" s="62"/>
      <c r="O269" s="62"/>
      <c r="P269" s="62"/>
      <c r="Q269" s="62"/>
      <c r="R269" s="62"/>
      <c r="S269" s="62"/>
      <c r="T269" s="62"/>
      <c r="U269" s="62"/>
      <c r="V269" s="62"/>
      <c r="W269" s="62"/>
      <c r="X269" s="62"/>
      <c r="Y269" s="62"/>
      <c r="Z269" s="62"/>
      <c r="AA269" s="62"/>
      <c r="AB269" s="62"/>
      <c r="AC269" s="62"/>
    </row>
    <row r="270" customFormat="false" ht="56.25" hidden="false" customHeight="false" outlineLevel="0" collapsed="false">
      <c r="A270" s="55"/>
      <c r="B270" s="56" t="n">
        <f aca="false">'Lista de Itens'!C221</f>
        <v>219</v>
      </c>
      <c r="C270" s="57" t="str">
        <f aca="false">'Lista de Itens'!G221</f>
        <v>UNIDADE</v>
      </c>
      <c r="D270" s="57" t="s">
        <v>273</v>
      </c>
      <c r="E270" s="57" t="s">
        <v>41</v>
      </c>
      <c r="F270" s="58"/>
      <c r="G270" s="59"/>
      <c r="H270" s="60"/>
      <c r="I270" s="61"/>
      <c r="J270" s="62"/>
      <c r="K270" s="62"/>
      <c r="L270" s="62"/>
      <c r="M270" s="62"/>
      <c r="N270" s="62"/>
      <c r="O270" s="62"/>
      <c r="P270" s="62"/>
      <c r="Q270" s="62"/>
      <c r="R270" s="62"/>
      <c r="S270" s="62"/>
      <c r="T270" s="62"/>
      <c r="U270" s="62"/>
      <c r="V270" s="62"/>
      <c r="W270" s="62"/>
      <c r="X270" s="62"/>
      <c r="Y270" s="62"/>
      <c r="Z270" s="62"/>
      <c r="AA270" s="62"/>
      <c r="AB270" s="62"/>
      <c r="AC270" s="62"/>
    </row>
    <row r="271" customFormat="false" ht="56.25" hidden="false" customHeight="false" outlineLevel="0" collapsed="false">
      <c r="A271" s="55"/>
      <c r="B271" s="56" t="n">
        <f aca="false">'Lista de Itens'!C222</f>
        <v>220</v>
      </c>
      <c r="C271" s="57" t="str">
        <f aca="false">'Lista de Itens'!G222</f>
        <v>UNIDADE</v>
      </c>
      <c r="D271" s="57" t="s">
        <v>274</v>
      </c>
      <c r="E271" s="57" t="s">
        <v>41</v>
      </c>
      <c r="F271" s="58"/>
      <c r="G271" s="59"/>
      <c r="H271" s="60"/>
      <c r="I271" s="61"/>
      <c r="J271" s="62"/>
      <c r="K271" s="62"/>
      <c r="L271" s="62"/>
      <c r="M271" s="62"/>
      <c r="N271" s="62"/>
      <c r="O271" s="62"/>
      <c r="P271" s="62"/>
      <c r="Q271" s="62"/>
      <c r="R271" s="62"/>
      <c r="S271" s="62"/>
      <c r="T271" s="62"/>
      <c r="U271" s="62"/>
      <c r="V271" s="62"/>
      <c r="W271" s="62"/>
      <c r="X271" s="62"/>
      <c r="Y271" s="62"/>
      <c r="Z271" s="62"/>
      <c r="AA271" s="62"/>
      <c r="AB271" s="62"/>
      <c r="AC271" s="62"/>
    </row>
    <row r="272" customFormat="false" ht="56.25" hidden="false" customHeight="false" outlineLevel="0" collapsed="false">
      <c r="A272" s="55"/>
      <c r="B272" s="56" t="n">
        <f aca="false">'Lista de Itens'!C223</f>
        <v>221</v>
      </c>
      <c r="C272" s="57" t="str">
        <f aca="false">'Lista de Itens'!G223</f>
        <v>UNIDADE</v>
      </c>
      <c r="D272" s="57" t="s">
        <v>275</v>
      </c>
      <c r="E272" s="57" t="s">
        <v>41</v>
      </c>
      <c r="F272" s="58"/>
      <c r="G272" s="59"/>
      <c r="H272" s="60"/>
      <c r="I272" s="61"/>
      <c r="J272" s="62"/>
      <c r="K272" s="62"/>
      <c r="L272" s="62"/>
      <c r="M272" s="62"/>
      <c r="N272" s="62"/>
      <c r="O272" s="62"/>
      <c r="P272" s="62"/>
      <c r="Q272" s="62"/>
      <c r="R272" s="62"/>
      <c r="S272" s="62"/>
      <c r="T272" s="62"/>
      <c r="U272" s="62"/>
      <c r="V272" s="62"/>
      <c r="W272" s="62"/>
      <c r="X272" s="62"/>
      <c r="Y272" s="62"/>
      <c r="Z272" s="62"/>
      <c r="AA272" s="62"/>
      <c r="AB272" s="62"/>
      <c r="AC272" s="62"/>
    </row>
    <row r="273" customFormat="false" ht="19.4" hidden="false" customHeight="false" outlineLevel="0" collapsed="false">
      <c r="A273" s="55"/>
      <c r="B273" s="56" t="n">
        <f aca="false">'Lista de Itens'!C224</f>
        <v>222</v>
      </c>
      <c r="C273" s="57" t="str">
        <f aca="false">'Lista de Itens'!G224</f>
        <v>UNIDADE</v>
      </c>
      <c r="D273" s="57" t="s">
        <v>276</v>
      </c>
      <c r="E273" s="57" t="s">
        <v>41</v>
      </c>
      <c r="F273" s="58"/>
      <c r="G273" s="59"/>
      <c r="H273" s="60"/>
      <c r="I273" s="61"/>
      <c r="J273" s="62"/>
      <c r="K273" s="62"/>
      <c r="L273" s="62"/>
      <c r="M273" s="62"/>
      <c r="N273" s="62"/>
      <c r="O273" s="62"/>
      <c r="P273" s="62"/>
      <c r="Q273" s="62"/>
      <c r="R273" s="62"/>
      <c r="S273" s="62"/>
      <c r="T273" s="62"/>
      <c r="U273" s="62"/>
      <c r="V273" s="62"/>
      <c r="W273" s="62"/>
      <c r="X273" s="62"/>
      <c r="Y273" s="62"/>
      <c r="Z273" s="62"/>
      <c r="AA273" s="62"/>
      <c r="AB273" s="62"/>
      <c r="AC273" s="62"/>
    </row>
    <row r="274" customFormat="false" ht="148.1" hidden="false" customHeight="false" outlineLevel="0" collapsed="false">
      <c r="A274" s="55"/>
      <c r="B274" s="56" t="n">
        <f aca="false">'Lista de Itens'!C225</f>
        <v>223</v>
      </c>
      <c r="C274" s="57" t="str">
        <f aca="false">'Lista de Itens'!G225</f>
        <v>UNIDADE</v>
      </c>
      <c r="D274" s="57" t="s">
        <v>277</v>
      </c>
      <c r="E274" s="57" t="s">
        <v>41</v>
      </c>
      <c r="F274" s="58"/>
      <c r="G274" s="59"/>
      <c r="H274" s="60"/>
      <c r="I274" s="61"/>
      <c r="J274" s="62"/>
      <c r="K274" s="62"/>
      <c r="L274" s="62"/>
      <c r="M274" s="62"/>
      <c r="N274" s="62"/>
      <c r="O274" s="62"/>
      <c r="P274" s="62"/>
      <c r="Q274" s="62"/>
      <c r="R274" s="62"/>
      <c r="S274" s="62"/>
      <c r="T274" s="62"/>
      <c r="U274" s="62"/>
      <c r="V274" s="62"/>
      <c r="W274" s="62"/>
      <c r="X274" s="62"/>
      <c r="Y274" s="62"/>
      <c r="Z274" s="62"/>
      <c r="AA274" s="62"/>
      <c r="AB274" s="62"/>
      <c r="AC274" s="62"/>
    </row>
    <row r="275" customFormat="false" ht="111.35" hidden="false" customHeight="false" outlineLevel="0" collapsed="false">
      <c r="A275" s="55"/>
      <c r="B275" s="56" t="n">
        <f aca="false">'Lista de Itens'!C226</f>
        <v>224</v>
      </c>
      <c r="C275" s="57" t="str">
        <f aca="false">'Lista de Itens'!G226</f>
        <v>UNIDADE</v>
      </c>
      <c r="D275" s="57" t="s">
        <v>278</v>
      </c>
      <c r="E275" s="57" t="s">
        <v>41</v>
      </c>
      <c r="F275" s="58"/>
      <c r="G275" s="59"/>
      <c r="H275" s="60"/>
      <c r="I275" s="61"/>
      <c r="J275" s="62"/>
      <c r="K275" s="62"/>
      <c r="L275" s="62"/>
      <c r="M275" s="62"/>
      <c r="N275" s="62"/>
      <c r="O275" s="62"/>
      <c r="P275" s="62"/>
      <c r="Q275" s="62"/>
      <c r="R275" s="62"/>
      <c r="S275" s="62"/>
      <c r="T275" s="62"/>
      <c r="U275" s="62"/>
      <c r="V275" s="62"/>
      <c r="W275" s="62"/>
      <c r="X275" s="62"/>
      <c r="Y275" s="62"/>
      <c r="Z275" s="62"/>
      <c r="AA275" s="62"/>
      <c r="AB275" s="62"/>
      <c r="AC275" s="62"/>
    </row>
    <row r="276" customFormat="false" ht="56.25" hidden="false" customHeight="false" outlineLevel="0" collapsed="false">
      <c r="A276" s="55"/>
      <c r="B276" s="56" t="n">
        <f aca="false">'Lista de Itens'!C227</f>
        <v>225</v>
      </c>
      <c r="C276" s="57" t="str">
        <f aca="false">'Lista de Itens'!G227</f>
        <v>UNIDADE</v>
      </c>
      <c r="D276" s="57" t="s">
        <v>279</v>
      </c>
      <c r="E276" s="57" t="s">
        <v>41</v>
      </c>
      <c r="F276" s="58"/>
      <c r="G276" s="59"/>
      <c r="H276" s="60"/>
      <c r="I276" s="61"/>
      <c r="J276" s="62"/>
      <c r="K276" s="62"/>
      <c r="L276" s="62"/>
      <c r="M276" s="62"/>
      <c r="N276" s="62"/>
      <c r="O276" s="62"/>
      <c r="P276" s="62"/>
      <c r="Q276" s="62"/>
      <c r="R276" s="62"/>
      <c r="S276" s="62"/>
      <c r="T276" s="62"/>
      <c r="U276" s="62"/>
      <c r="V276" s="62"/>
      <c r="W276" s="62"/>
      <c r="X276" s="62"/>
      <c r="Y276" s="62"/>
      <c r="Z276" s="62"/>
      <c r="AA276" s="62"/>
      <c r="AB276" s="62"/>
      <c r="AC276" s="62"/>
    </row>
    <row r="277" customFormat="false" ht="56.25" hidden="false" customHeight="false" outlineLevel="0" collapsed="false">
      <c r="A277" s="55"/>
      <c r="B277" s="56" t="n">
        <f aca="false">'Lista de Itens'!C228</f>
        <v>226</v>
      </c>
      <c r="C277" s="57" t="str">
        <f aca="false">'Lista de Itens'!G228</f>
        <v>UNIDADE</v>
      </c>
      <c r="D277" s="57" t="s">
        <v>280</v>
      </c>
      <c r="E277" s="57" t="s">
        <v>41</v>
      </c>
      <c r="F277" s="58"/>
      <c r="G277" s="59"/>
      <c r="H277" s="60"/>
      <c r="I277" s="61"/>
      <c r="J277" s="62"/>
      <c r="K277" s="62"/>
      <c r="L277" s="62"/>
      <c r="M277" s="62"/>
      <c r="N277" s="62"/>
      <c r="O277" s="62"/>
      <c r="P277" s="62"/>
      <c r="Q277" s="62"/>
      <c r="R277" s="62"/>
      <c r="S277" s="62"/>
      <c r="T277" s="62"/>
      <c r="U277" s="62"/>
      <c r="V277" s="62"/>
      <c r="W277" s="62"/>
      <c r="X277" s="62"/>
      <c r="Y277" s="62"/>
      <c r="Z277" s="62"/>
      <c r="AA277" s="62"/>
      <c r="AB277" s="62"/>
      <c r="AC277" s="62"/>
    </row>
    <row r="278" customFormat="false" ht="37.85" hidden="false" customHeight="false" outlineLevel="0" collapsed="false">
      <c r="A278" s="55"/>
      <c r="B278" s="56" t="n">
        <f aca="false">'Lista de Itens'!C229</f>
        <v>227</v>
      </c>
      <c r="C278" s="57" t="str">
        <f aca="false">'Lista de Itens'!G229</f>
        <v>UNIDADE</v>
      </c>
      <c r="D278" s="57" t="s">
        <v>281</v>
      </c>
      <c r="E278" s="57" t="s">
        <v>41</v>
      </c>
      <c r="F278" s="58"/>
      <c r="G278" s="59"/>
      <c r="H278" s="60"/>
      <c r="I278" s="61"/>
      <c r="J278" s="62"/>
      <c r="K278" s="62"/>
      <c r="L278" s="62"/>
      <c r="M278" s="62"/>
      <c r="N278" s="62"/>
      <c r="O278" s="62"/>
      <c r="P278" s="62"/>
      <c r="Q278" s="62"/>
      <c r="R278" s="62"/>
      <c r="S278" s="62"/>
      <c r="T278" s="62"/>
      <c r="U278" s="62"/>
      <c r="V278" s="62"/>
      <c r="W278" s="62"/>
      <c r="X278" s="62"/>
      <c r="Y278" s="62"/>
      <c r="Z278" s="62"/>
      <c r="AA278" s="62"/>
      <c r="AB278" s="62"/>
      <c r="AC278" s="62"/>
    </row>
    <row r="279" customFormat="false" ht="37.85" hidden="false" customHeight="false" outlineLevel="0" collapsed="false">
      <c r="A279" s="55"/>
      <c r="B279" s="56" t="n">
        <f aca="false">'Lista de Itens'!C230</f>
        <v>228</v>
      </c>
      <c r="C279" s="57" t="str">
        <f aca="false">'Lista de Itens'!G230</f>
        <v>UNIDADE</v>
      </c>
      <c r="D279" s="57" t="s">
        <v>282</v>
      </c>
      <c r="E279" s="57" t="s">
        <v>41</v>
      </c>
      <c r="F279" s="58"/>
      <c r="G279" s="59"/>
      <c r="H279" s="60"/>
      <c r="I279" s="61"/>
      <c r="J279" s="62"/>
      <c r="K279" s="62"/>
      <c r="L279" s="62"/>
      <c r="M279" s="62"/>
      <c r="N279" s="62"/>
      <c r="O279" s="62"/>
      <c r="P279" s="62"/>
      <c r="Q279" s="62"/>
      <c r="R279" s="62"/>
      <c r="S279" s="62"/>
      <c r="T279" s="62"/>
      <c r="U279" s="62"/>
      <c r="V279" s="62"/>
      <c r="W279" s="62"/>
      <c r="X279" s="62"/>
      <c r="Y279" s="62"/>
      <c r="Z279" s="62"/>
      <c r="AA279" s="62"/>
      <c r="AB279" s="62"/>
      <c r="AC279" s="62"/>
    </row>
    <row r="280" customFormat="false" ht="37.85" hidden="false" customHeight="false" outlineLevel="0" collapsed="false">
      <c r="A280" s="55"/>
      <c r="B280" s="56" t="n">
        <f aca="false">'Lista de Itens'!C231</f>
        <v>229</v>
      </c>
      <c r="C280" s="57" t="str">
        <f aca="false">'Lista de Itens'!G231</f>
        <v>UNIDADE</v>
      </c>
      <c r="D280" s="57" t="s">
        <v>283</v>
      </c>
      <c r="E280" s="57" t="s">
        <v>41</v>
      </c>
      <c r="F280" s="58"/>
      <c r="G280" s="59"/>
      <c r="H280" s="60"/>
      <c r="I280" s="61"/>
      <c r="J280" s="62"/>
      <c r="K280" s="62"/>
      <c r="L280" s="62"/>
      <c r="M280" s="62"/>
      <c r="N280" s="62"/>
      <c r="O280" s="62"/>
      <c r="P280" s="62"/>
      <c r="Q280" s="62"/>
      <c r="R280" s="62"/>
      <c r="S280" s="62"/>
      <c r="T280" s="62"/>
      <c r="U280" s="62"/>
      <c r="V280" s="62"/>
      <c r="W280" s="62"/>
      <c r="X280" s="62"/>
      <c r="Y280" s="62"/>
      <c r="Z280" s="62"/>
      <c r="AA280" s="62"/>
      <c r="AB280" s="62"/>
      <c r="AC280" s="62"/>
    </row>
    <row r="281" customFormat="false" ht="37.85" hidden="false" customHeight="false" outlineLevel="0" collapsed="false">
      <c r="A281" s="55"/>
      <c r="B281" s="56" t="n">
        <f aca="false">'Lista de Itens'!C232</f>
        <v>230</v>
      </c>
      <c r="C281" s="57" t="str">
        <f aca="false">'Lista de Itens'!G232</f>
        <v>UNIDADE</v>
      </c>
      <c r="D281" s="57" t="s">
        <v>284</v>
      </c>
      <c r="E281" s="57" t="s">
        <v>41</v>
      </c>
      <c r="F281" s="58"/>
      <c r="G281" s="59"/>
      <c r="H281" s="60"/>
      <c r="I281" s="61"/>
      <c r="J281" s="62"/>
      <c r="K281" s="62"/>
      <c r="L281" s="62"/>
      <c r="M281" s="62"/>
      <c r="N281" s="62"/>
      <c r="O281" s="62"/>
      <c r="P281" s="62"/>
      <c r="Q281" s="62"/>
      <c r="R281" s="62"/>
      <c r="S281" s="62"/>
      <c r="T281" s="62"/>
      <c r="U281" s="62"/>
      <c r="V281" s="62"/>
      <c r="W281" s="62"/>
      <c r="X281" s="62"/>
      <c r="Y281" s="62"/>
      <c r="Z281" s="62"/>
      <c r="AA281" s="62"/>
      <c r="AB281" s="62"/>
      <c r="AC281" s="62"/>
    </row>
    <row r="282" customFormat="false" ht="37.85" hidden="false" customHeight="false" outlineLevel="0" collapsed="false">
      <c r="A282" s="55"/>
      <c r="B282" s="56" t="n">
        <f aca="false">'Lista de Itens'!C233</f>
        <v>231</v>
      </c>
      <c r="C282" s="57" t="str">
        <f aca="false">'Lista de Itens'!G233</f>
        <v>UNIDADE</v>
      </c>
      <c r="D282" s="57" t="s">
        <v>285</v>
      </c>
      <c r="E282" s="57" t="s">
        <v>41</v>
      </c>
      <c r="F282" s="58"/>
      <c r="G282" s="59"/>
      <c r="H282" s="60"/>
      <c r="I282" s="61"/>
      <c r="J282" s="62"/>
      <c r="K282" s="62"/>
      <c r="L282" s="62"/>
      <c r="M282" s="62"/>
      <c r="N282" s="62"/>
      <c r="O282" s="62"/>
      <c r="P282" s="62"/>
      <c r="Q282" s="62"/>
      <c r="R282" s="62"/>
      <c r="S282" s="62"/>
      <c r="T282" s="62"/>
      <c r="U282" s="62"/>
      <c r="V282" s="62"/>
      <c r="W282" s="62"/>
      <c r="X282" s="62"/>
      <c r="Y282" s="62"/>
      <c r="Z282" s="62"/>
      <c r="AA282" s="62"/>
      <c r="AB282" s="62"/>
      <c r="AC282" s="62"/>
    </row>
    <row r="283" customFormat="false" ht="37.85" hidden="false" customHeight="false" outlineLevel="0" collapsed="false">
      <c r="A283" s="55"/>
      <c r="B283" s="56" t="n">
        <f aca="false">'Lista de Itens'!C234</f>
        <v>232</v>
      </c>
      <c r="C283" s="57" t="str">
        <f aca="false">'Lista de Itens'!G234</f>
        <v>UNIDADE</v>
      </c>
      <c r="D283" s="57" t="s">
        <v>286</v>
      </c>
      <c r="E283" s="57" t="s">
        <v>41</v>
      </c>
      <c r="F283" s="58"/>
      <c r="G283" s="59"/>
      <c r="H283" s="60"/>
      <c r="I283" s="61"/>
      <c r="J283" s="62"/>
      <c r="K283" s="62"/>
      <c r="L283" s="62"/>
      <c r="M283" s="62"/>
      <c r="N283" s="62"/>
      <c r="O283" s="62"/>
      <c r="P283" s="62"/>
      <c r="Q283" s="62"/>
      <c r="R283" s="62"/>
      <c r="S283" s="62"/>
      <c r="T283" s="62"/>
      <c r="U283" s="62"/>
      <c r="V283" s="62"/>
      <c r="W283" s="62"/>
      <c r="X283" s="62"/>
      <c r="Y283" s="62"/>
      <c r="Z283" s="62"/>
      <c r="AA283" s="62"/>
      <c r="AB283" s="62"/>
      <c r="AC283" s="62"/>
    </row>
    <row r="284" customFormat="false" ht="56.25" hidden="false" customHeight="false" outlineLevel="0" collapsed="false">
      <c r="A284" s="55"/>
      <c r="B284" s="56" t="n">
        <f aca="false">'Lista de Itens'!C235</f>
        <v>233</v>
      </c>
      <c r="C284" s="57" t="str">
        <f aca="false">'Lista de Itens'!G235</f>
        <v>UNIDADE</v>
      </c>
      <c r="D284" s="57" t="s">
        <v>287</v>
      </c>
      <c r="E284" s="57" t="s">
        <v>41</v>
      </c>
      <c r="F284" s="58"/>
      <c r="G284" s="59"/>
      <c r="H284" s="60"/>
      <c r="I284" s="61"/>
      <c r="J284" s="62"/>
      <c r="K284" s="62"/>
      <c r="L284" s="62"/>
      <c r="M284" s="62"/>
      <c r="N284" s="62"/>
      <c r="O284" s="62"/>
      <c r="P284" s="62"/>
      <c r="Q284" s="62"/>
      <c r="R284" s="62"/>
      <c r="S284" s="62"/>
      <c r="T284" s="62"/>
      <c r="U284" s="62"/>
      <c r="V284" s="62"/>
      <c r="W284" s="62"/>
      <c r="X284" s="62"/>
      <c r="Y284" s="62"/>
      <c r="Z284" s="62"/>
      <c r="AA284" s="62"/>
      <c r="AB284" s="62"/>
      <c r="AC284" s="62"/>
    </row>
    <row r="285" customFormat="false" ht="37.85" hidden="false" customHeight="false" outlineLevel="0" collapsed="false">
      <c r="A285" s="55"/>
      <c r="B285" s="56" t="n">
        <f aca="false">'Lista de Itens'!C236</f>
        <v>234</v>
      </c>
      <c r="C285" s="57" t="str">
        <f aca="false">'Lista de Itens'!G236</f>
        <v>UNIDADE</v>
      </c>
      <c r="D285" s="57" t="s">
        <v>288</v>
      </c>
      <c r="E285" s="57" t="s">
        <v>41</v>
      </c>
      <c r="F285" s="58"/>
      <c r="G285" s="59"/>
      <c r="H285" s="60"/>
      <c r="I285" s="61"/>
      <c r="J285" s="62"/>
      <c r="K285" s="62"/>
      <c r="L285" s="62"/>
      <c r="M285" s="62"/>
      <c r="N285" s="62"/>
      <c r="O285" s="62"/>
      <c r="P285" s="62"/>
      <c r="Q285" s="62"/>
      <c r="R285" s="62"/>
      <c r="S285" s="62"/>
      <c r="T285" s="62"/>
      <c r="U285" s="62"/>
      <c r="V285" s="62"/>
      <c r="W285" s="62"/>
      <c r="X285" s="62"/>
      <c r="Y285" s="62"/>
      <c r="Z285" s="62"/>
      <c r="AA285" s="62"/>
      <c r="AB285" s="62"/>
      <c r="AC285" s="62"/>
    </row>
    <row r="286" customFormat="false" ht="37.85" hidden="false" customHeight="false" outlineLevel="0" collapsed="false">
      <c r="A286" s="55"/>
      <c r="B286" s="56" t="n">
        <f aca="false">'Lista de Itens'!C237</f>
        <v>235</v>
      </c>
      <c r="C286" s="57" t="str">
        <f aca="false">'Lista de Itens'!G237</f>
        <v>UNIDADE</v>
      </c>
      <c r="D286" s="57" t="s">
        <v>289</v>
      </c>
      <c r="E286" s="57" t="s">
        <v>41</v>
      </c>
      <c r="F286" s="58"/>
      <c r="G286" s="59"/>
      <c r="H286" s="60"/>
      <c r="I286" s="61"/>
      <c r="J286" s="62"/>
      <c r="K286" s="62"/>
      <c r="L286" s="62"/>
      <c r="M286" s="62"/>
      <c r="N286" s="62"/>
      <c r="O286" s="62"/>
      <c r="P286" s="62"/>
      <c r="Q286" s="62"/>
      <c r="R286" s="62"/>
      <c r="S286" s="62"/>
      <c r="T286" s="62"/>
      <c r="U286" s="62"/>
      <c r="V286" s="62"/>
      <c r="W286" s="62"/>
      <c r="X286" s="62"/>
      <c r="Y286" s="62"/>
      <c r="Z286" s="62"/>
      <c r="AA286" s="62"/>
      <c r="AB286" s="62"/>
      <c r="AC286" s="62"/>
    </row>
    <row r="287" customFormat="false" ht="37.85" hidden="false" customHeight="false" outlineLevel="0" collapsed="false">
      <c r="A287" s="55"/>
      <c r="B287" s="56" t="n">
        <f aca="false">'Lista de Itens'!C238</f>
        <v>236</v>
      </c>
      <c r="C287" s="57" t="str">
        <f aca="false">'Lista de Itens'!G238</f>
        <v>UNIDADE</v>
      </c>
      <c r="D287" s="57" t="s">
        <v>290</v>
      </c>
      <c r="E287" s="57" t="s">
        <v>41</v>
      </c>
      <c r="F287" s="58"/>
      <c r="G287" s="59"/>
      <c r="H287" s="60"/>
      <c r="I287" s="61"/>
      <c r="J287" s="62"/>
      <c r="K287" s="62"/>
      <c r="L287" s="62"/>
      <c r="M287" s="62"/>
      <c r="N287" s="62"/>
      <c r="O287" s="62"/>
      <c r="P287" s="62"/>
      <c r="Q287" s="62"/>
      <c r="R287" s="62"/>
      <c r="S287" s="62"/>
      <c r="T287" s="62"/>
      <c r="U287" s="62"/>
      <c r="V287" s="62"/>
      <c r="W287" s="62"/>
      <c r="X287" s="62"/>
      <c r="Y287" s="62"/>
      <c r="Z287" s="62"/>
      <c r="AA287" s="62"/>
      <c r="AB287" s="62"/>
      <c r="AC287" s="62"/>
    </row>
    <row r="288" customFormat="false" ht="37.85" hidden="false" customHeight="false" outlineLevel="0" collapsed="false">
      <c r="A288" s="55"/>
      <c r="B288" s="56" t="n">
        <f aca="false">'Lista de Itens'!C239</f>
        <v>237</v>
      </c>
      <c r="C288" s="57" t="str">
        <f aca="false">'Lista de Itens'!G239</f>
        <v>UNIDADE</v>
      </c>
      <c r="D288" s="57" t="s">
        <v>291</v>
      </c>
      <c r="E288" s="57" t="s">
        <v>41</v>
      </c>
      <c r="F288" s="58"/>
      <c r="G288" s="59"/>
      <c r="H288" s="60"/>
      <c r="I288" s="61"/>
      <c r="J288" s="62"/>
      <c r="K288" s="62"/>
      <c r="L288" s="62"/>
      <c r="M288" s="62"/>
      <c r="N288" s="62"/>
      <c r="O288" s="62"/>
      <c r="P288" s="62"/>
      <c r="Q288" s="62"/>
      <c r="R288" s="62"/>
      <c r="S288" s="62"/>
      <c r="T288" s="62"/>
      <c r="U288" s="62"/>
      <c r="V288" s="62"/>
      <c r="W288" s="62"/>
      <c r="X288" s="62"/>
      <c r="Y288" s="62"/>
      <c r="Z288" s="62"/>
      <c r="AA288" s="62"/>
      <c r="AB288" s="62"/>
      <c r="AC288" s="62"/>
    </row>
    <row r="289" customFormat="false" ht="37.85" hidden="false" customHeight="false" outlineLevel="0" collapsed="false">
      <c r="A289" s="55"/>
      <c r="B289" s="56" t="n">
        <f aca="false">'Lista de Itens'!C240</f>
        <v>238</v>
      </c>
      <c r="C289" s="57" t="str">
        <f aca="false">'Lista de Itens'!G240</f>
        <v>UNIDADE</v>
      </c>
      <c r="D289" s="57" t="s">
        <v>292</v>
      </c>
      <c r="E289" s="57" t="s">
        <v>41</v>
      </c>
      <c r="F289" s="58"/>
      <c r="G289" s="59"/>
      <c r="H289" s="60"/>
      <c r="I289" s="61"/>
      <c r="J289" s="62"/>
      <c r="K289" s="62"/>
      <c r="L289" s="62"/>
      <c r="M289" s="62"/>
      <c r="N289" s="62"/>
      <c r="O289" s="62"/>
      <c r="P289" s="62"/>
      <c r="Q289" s="62"/>
      <c r="R289" s="62"/>
      <c r="S289" s="62"/>
      <c r="T289" s="62"/>
      <c r="U289" s="62"/>
      <c r="V289" s="62"/>
      <c r="W289" s="62"/>
      <c r="X289" s="62"/>
      <c r="Y289" s="62"/>
      <c r="Z289" s="62"/>
      <c r="AA289" s="62"/>
      <c r="AB289" s="62"/>
      <c r="AC289" s="62"/>
    </row>
    <row r="290" customFormat="false" ht="37.85" hidden="false" customHeight="false" outlineLevel="0" collapsed="false">
      <c r="A290" s="55"/>
      <c r="B290" s="56" t="n">
        <f aca="false">'Lista de Itens'!C241</f>
        <v>239</v>
      </c>
      <c r="C290" s="57" t="str">
        <f aca="false">'Lista de Itens'!G241</f>
        <v>UNIDADE</v>
      </c>
      <c r="D290" s="57" t="s">
        <v>293</v>
      </c>
      <c r="E290" s="57" t="s">
        <v>41</v>
      </c>
      <c r="F290" s="58"/>
      <c r="G290" s="59"/>
      <c r="H290" s="60"/>
      <c r="I290" s="61"/>
      <c r="J290" s="62"/>
      <c r="K290" s="62"/>
      <c r="L290" s="62"/>
      <c r="M290" s="62"/>
      <c r="N290" s="62"/>
      <c r="O290" s="62"/>
      <c r="P290" s="62"/>
      <c r="Q290" s="62"/>
      <c r="R290" s="62"/>
      <c r="S290" s="62"/>
      <c r="T290" s="62"/>
      <c r="U290" s="62"/>
      <c r="V290" s="62"/>
      <c r="W290" s="62"/>
      <c r="X290" s="62"/>
      <c r="Y290" s="62"/>
      <c r="Z290" s="62"/>
      <c r="AA290" s="62"/>
      <c r="AB290" s="62"/>
      <c r="AC290" s="62"/>
    </row>
    <row r="291" customFormat="false" ht="65.4" hidden="false" customHeight="false" outlineLevel="0" collapsed="false">
      <c r="A291" s="55"/>
      <c r="B291" s="56" t="n">
        <f aca="false">'Lista de Itens'!C242</f>
        <v>240</v>
      </c>
      <c r="C291" s="57" t="str">
        <f aca="false">'Lista de Itens'!G242</f>
        <v>UNIDADE</v>
      </c>
      <c r="D291" s="57" t="s">
        <v>294</v>
      </c>
      <c r="E291" s="57" t="s">
        <v>41</v>
      </c>
      <c r="F291" s="58"/>
      <c r="G291" s="59"/>
      <c r="H291" s="60"/>
      <c r="I291" s="61"/>
      <c r="J291" s="62"/>
      <c r="K291" s="62"/>
      <c r="L291" s="62"/>
      <c r="M291" s="62"/>
      <c r="N291" s="62"/>
      <c r="O291" s="62"/>
      <c r="P291" s="62"/>
      <c r="Q291" s="62"/>
      <c r="R291" s="62"/>
      <c r="S291" s="62"/>
      <c r="T291" s="62"/>
      <c r="U291" s="62"/>
      <c r="V291" s="62"/>
      <c r="W291" s="62"/>
      <c r="X291" s="62"/>
      <c r="Y291" s="62"/>
      <c r="Z291" s="62"/>
      <c r="AA291" s="62"/>
      <c r="AB291" s="62"/>
      <c r="AC291" s="62"/>
    </row>
    <row r="292" customFormat="false" ht="56.25" hidden="false" customHeight="false" outlineLevel="0" collapsed="false">
      <c r="A292" s="55"/>
      <c r="B292" s="56" t="n">
        <f aca="false">'Lista de Itens'!C243</f>
        <v>241</v>
      </c>
      <c r="C292" s="57" t="str">
        <f aca="false">'Lista de Itens'!G243</f>
        <v>UNIDADE</v>
      </c>
      <c r="D292" s="57" t="s">
        <v>295</v>
      </c>
      <c r="E292" s="57" t="s">
        <v>41</v>
      </c>
      <c r="F292" s="58"/>
      <c r="G292" s="59"/>
      <c r="H292" s="60"/>
      <c r="I292" s="61"/>
      <c r="J292" s="62"/>
      <c r="K292" s="62"/>
      <c r="L292" s="62"/>
      <c r="M292" s="62"/>
      <c r="N292" s="62"/>
      <c r="O292" s="62"/>
      <c r="P292" s="62"/>
      <c r="Q292" s="62"/>
      <c r="R292" s="62"/>
      <c r="S292" s="62"/>
      <c r="T292" s="62"/>
      <c r="U292" s="62"/>
      <c r="V292" s="62"/>
      <c r="W292" s="62"/>
      <c r="X292" s="62"/>
      <c r="Y292" s="62"/>
      <c r="Z292" s="62"/>
      <c r="AA292" s="62"/>
      <c r="AB292" s="62"/>
      <c r="AC292" s="62"/>
    </row>
    <row r="293" customFormat="false" ht="56.25" hidden="false" customHeight="false" outlineLevel="0" collapsed="false">
      <c r="A293" s="55"/>
      <c r="B293" s="56" t="n">
        <f aca="false">'Lista de Itens'!C244</f>
        <v>242</v>
      </c>
      <c r="C293" s="57" t="str">
        <f aca="false">'Lista de Itens'!G244</f>
        <v>UNIDADE</v>
      </c>
      <c r="D293" s="57" t="s">
        <v>296</v>
      </c>
      <c r="E293" s="57" t="s">
        <v>41</v>
      </c>
      <c r="F293" s="58"/>
      <c r="G293" s="59"/>
      <c r="H293" s="60"/>
      <c r="I293" s="61"/>
      <c r="J293" s="62"/>
      <c r="K293" s="62"/>
      <c r="L293" s="62"/>
      <c r="M293" s="62"/>
      <c r="N293" s="62"/>
      <c r="O293" s="62"/>
      <c r="P293" s="62"/>
      <c r="Q293" s="62"/>
      <c r="R293" s="62"/>
      <c r="S293" s="62"/>
      <c r="T293" s="62"/>
      <c r="U293" s="62"/>
      <c r="V293" s="62"/>
      <c r="W293" s="62"/>
      <c r="X293" s="62"/>
      <c r="Y293" s="62"/>
      <c r="Z293" s="62"/>
      <c r="AA293" s="62"/>
      <c r="AB293" s="62"/>
      <c r="AC293" s="62"/>
    </row>
    <row r="294" customFormat="false" ht="56.25" hidden="false" customHeight="false" outlineLevel="0" collapsed="false">
      <c r="A294" s="55"/>
      <c r="B294" s="56" t="n">
        <f aca="false">'Lista de Itens'!C245</f>
        <v>243</v>
      </c>
      <c r="C294" s="57" t="str">
        <f aca="false">'Lista de Itens'!G245</f>
        <v>UNIDADE</v>
      </c>
      <c r="D294" s="57" t="s">
        <v>297</v>
      </c>
      <c r="E294" s="57" t="s">
        <v>41</v>
      </c>
      <c r="F294" s="58"/>
      <c r="G294" s="59"/>
      <c r="H294" s="60"/>
      <c r="I294" s="61"/>
      <c r="J294" s="62"/>
      <c r="K294" s="62"/>
      <c r="L294" s="62"/>
      <c r="M294" s="62"/>
      <c r="N294" s="62"/>
      <c r="O294" s="62"/>
      <c r="P294" s="62"/>
      <c r="Q294" s="62"/>
      <c r="R294" s="62"/>
      <c r="S294" s="62"/>
      <c r="T294" s="62"/>
      <c r="U294" s="62"/>
      <c r="V294" s="62"/>
      <c r="W294" s="62"/>
      <c r="X294" s="62"/>
      <c r="Y294" s="62"/>
      <c r="Z294" s="62"/>
      <c r="AA294" s="62"/>
      <c r="AB294" s="62"/>
      <c r="AC294" s="62"/>
    </row>
    <row r="295" customFormat="false" ht="47.05" hidden="false" customHeight="false" outlineLevel="0" collapsed="false">
      <c r="A295" s="55"/>
      <c r="B295" s="56" t="n">
        <f aca="false">'Lista de Itens'!C246</f>
        <v>244</v>
      </c>
      <c r="C295" s="57" t="str">
        <f aca="false">'Lista de Itens'!G246</f>
        <v>UNIDADE</v>
      </c>
      <c r="D295" s="57" t="s">
        <v>298</v>
      </c>
      <c r="E295" s="57" t="s">
        <v>41</v>
      </c>
      <c r="F295" s="58"/>
      <c r="G295" s="59"/>
      <c r="H295" s="60"/>
      <c r="I295" s="61"/>
      <c r="J295" s="62"/>
      <c r="K295" s="62"/>
      <c r="L295" s="62"/>
      <c r="M295" s="62"/>
      <c r="N295" s="62"/>
      <c r="O295" s="62"/>
      <c r="P295" s="62"/>
      <c r="Q295" s="62"/>
      <c r="R295" s="62"/>
      <c r="S295" s="62"/>
      <c r="T295" s="62"/>
      <c r="U295" s="62"/>
      <c r="V295" s="62"/>
      <c r="W295" s="62"/>
      <c r="X295" s="62"/>
      <c r="Y295" s="62"/>
      <c r="Z295" s="62"/>
      <c r="AA295" s="62"/>
      <c r="AB295" s="62"/>
      <c r="AC295" s="62"/>
    </row>
    <row r="296" customFormat="false" ht="74.6" hidden="false" customHeight="false" outlineLevel="0" collapsed="false">
      <c r="A296" s="55"/>
      <c r="B296" s="56" t="n">
        <f aca="false">'Lista de Itens'!C247</f>
        <v>245</v>
      </c>
      <c r="C296" s="57" t="str">
        <f aca="false">'Lista de Itens'!G247</f>
        <v>UNIDADE</v>
      </c>
      <c r="D296" s="57" t="s">
        <v>299</v>
      </c>
      <c r="E296" s="57" t="s">
        <v>41</v>
      </c>
      <c r="F296" s="58"/>
      <c r="G296" s="59"/>
      <c r="H296" s="60"/>
      <c r="I296" s="61"/>
      <c r="J296" s="62"/>
      <c r="K296" s="62"/>
      <c r="L296" s="62"/>
      <c r="M296" s="62"/>
      <c r="N296" s="62"/>
      <c r="O296" s="62"/>
      <c r="P296" s="62"/>
      <c r="Q296" s="62"/>
      <c r="R296" s="62"/>
      <c r="S296" s="62"/>
      <c r="T296" s="62"/>
      <c r="U296" s="62"/>
      <c r="V296" s="62"/>
      <c r="W296" s="62"/>
      <c r="X296" s="62"/>
      <c r="Y296" s="62"/>
      <c r="Z296" s="62"/>
      <c r="AA296" s="62"/>
      <c r="AB296" s="62"/>
      <c r="AC296" s="62"/>
    </row>
    <row r="297" customFormat="false" ht="138.9" hidden="false" customHeight="false" outlineLevel="0" collapsed="false">
      <c r="A297" s="55"/>
      <c r="B297" s="56" t="n">
        <f aca="false">'Lista de Itens'!C248</f>
        <v>246</v>
      </c>
      <c r="C297" s="57" t="str">
        <f aca="false">'Lista de Itens'!G248</f>
        <v>UNIDADE</v>
      </c>
      <c r="D297" s="57" t="s">
        <v>300</v>
      </c>
      <c r="E297" s="57" t="s">
        <v>41</v>
      </c>
      <c r="F297" s="58"/>
      <c r="G297" s="59"/>
      <c r="H297" s="60"/>
      <c r="I297" s="61"/>
      <c r="J297" s="62"/>
      <c r="K297" s="62"/>
      <c r="L297" s="62"/>
      <c r="M297" s="62"/>
      <c r="N297" s="62"/>
      <c r="O297" s="62"/>
      <c r="P297" s="62"/>
      <c r="Q297" s="62"/>
      <c r="R297" s="62"/>
      <c r="S297" s="62"/>
      <c r="T297" s="62"/>
      <c r="U297" s="62"/>
      <c r="V297" s="62"/>
      <c r="W297" s="62"/>
      <c r="X297" s="62"/>
      <c r="Y297" s="62"/>
      <c r="Z297" s="62"/>
      <c r="AA297" s="62"/>
      <c r="AB297" s="62"/>
      <c r="AC297" s="62"/>
    </row>
    <row r="298" customFormat="false" ht="138.9" hidden="false" customHeight="false" outlineLevel="0" collapsed="false">
      <c r="A298" s="55"/>
      <c r="B298" s="56" t="n">
        <f aca="false">'Lista de Itens'!C249</f>
        <v>247</v>
      </c>
      <c r="C298" s="57" t="str">
        <f aca="false">'Lista de Itens'!G249</f>
        <v>UNIDADE</v>
      </c>
      <c r="D298" s="57" t="s">
        <v>301</v>
      </c>
      <c r="E298" s="57" t="s">
        <v>41</v>
      </c>
      <c r="F298" s="58"/>
      <c r="G298" s="59"/>
      <c r="H298" s="60"/>
      <c r="I298" s="61"/>
      <c r="J298" s="62"/>
      <c r="K298" s="62"/>
      <c r="L298" s="62"/>
      <c r="M298" s="62"/>
      <c r="N298" s="62"/>
      <c r="O298" s="62"/>
      <c r="P298" s="62"/>
      <c r="Q298" s="62"/>
      <c r="R298" s="62"/>
      <c r="S298" s="62"/>
      <c r="T298" s="62"/>
      <c r="U298" s="62"/>
      <c r="V298" s="62"/>
      <c r="W298" s="62"/>
      <c r="X298" s="62"/>
      <c r="Y298" s="62"/>
      <c r="Z298" s="62"/>
      <c r="AA298" s="62"/>
      <c r="AB298" s="62"/>
      <c r="AC298" s="62"/>
    </row>
    <row r="299" customFormat="false" ht="65.4" hidden="false" customHeight="false" outlineLevel="0" collapsed="false">
      <c r="A299" s="55"/>
      <c r="B299" s="56" t="n">
        <f aca="false">'Lista de Itens'!C250</f>
        <v>248</v>
      </c>
      <c r="C299" s="57" t="str">
        <f aca="false">'Lista de Itens'!G250</f>
        <v>UNIDADE</v>
      </c>
      <c r="D299" s="57" t="s">
        <v>302</v>
      </c>
      <c r="E299" s="57" t="s">
        <v>41</v>
      </c>
      <c r="F299" s="58"/>
      <c r="G299" s="59"/>
      <c r="H299" s="60"/>
      <c r="I299" s="61"/>
      <c r="J299" s="62"/>
      <c r="K299" s="62"/>
      <c r="L299" s="62"/>
      <c r="M299" s="62"/>
      <c r="N299" s="62"/>
      <c r="O299" s="62"/>
      <c r="P299" s="62"/>
      <c r="Q299" s="62"/>
      <c r="R299" s="62"/>
      <c r="S299" s="62"/>
      <c r="T299" s="62"/>
      <c r="U299" s="62"/>
      <c r="V299" s="62"/>
      <c r="W299" s="62"/>
      <c r="X299" s="62"/>
      <c r="Y299" s="62"/>
      <c r="Z299" s="62"/>
      <c r="AA299" s="62"/>
      <c r="AB299" s="62"/>
      <c r="AC299" s="62"/>
    </row>
    <row r="300" customFormat="false" ht="65.4" hidden="false" customHeight="false" outlineLevel="0" collapsed="false">
      <c r="A300" s="55"/>
      <c r="B300" s="56" t="n">
        <f aca="false">'Lista de Itens'!C251</f>
        <v>249</v>
      </c>
      <c r="C300" s="57" t="str">
        <f aca="false">'Lista de Itens'!G251</f>
        <v>UNIDADE</v>
      </c>
      <c r="D300" s="57" t="s">
        <v>303</v>
      </c>
      <c r="E300" s="57" t="s">
        <v>41</v>
      </c>
      <c r="F300" s="58"/>
      <c r="G300" s="59"/>
      <c r="H300" s="60"/>
      <c r="I300" s="61"/>
      <c r="J300" s="62"/>
      <c r="K300" s="62"/>
      <c r="L300" s="62"/>
      <c r="M300" s="62"/>
      <c r="N300" s="62"/>
      <c r="O300" s="62"/>
      <c r="P300" s="62"/>
      <c r="Q300" s="62"/>
      <c r="R300" s="62"/>
      <c r="S300" s="62"/>
      <c r="T300" s="62"/>
      <c r="U300" s="62"/>
      <c r="V300" s="62"/>
      <c r="W300" s="62"/>
      <c r="X300" s="62"/>
      <c r="Y300" s="62"/>
      <c r="Z300" s="62"/>
      <c r="AA300" s="62"/>
      <c r="AB300" s="62"/>
      <c r="AC300" s="62"/>
    </row>
    <row r="301" customFormat="false" ht="74.6" hidden="false" customHeight="false" outlineLevel="0" collapsed="false">
      <c r="A301" s="55"/>
      <c r="B301" s="56" t="n">
        <f aca="false">'Lista de Itens'!C252</f>
        <v>250</v>
      </c>
      <c r="C301" s="57" t="str">
        <f aca="false">'Lista de Itens'!G252</f>
        <v>UNIDADE</v>
      </c>
      <c r="D301" s="57" t="s">
        <v>304</v>
      </c>
      <c r="E301" s="57" t="s">
        <v>41</v>
      </c>
      <c r="F301" s="58"/>
      <c r="G301" s="59"/>
      <c r="H301" s="60"/>
      <c r="I301" s="61"/>
      <c r="J301" s="62"/>
      <c r="K301" s="62"/>
      <c r="L301" s="62"/>
      <c r="M301" s="62"/>
      <c r="N301" s="62"/>
      <c r="O301" s="62"/>
      <c r="P301" s="62"/>
      <c r="Q301" s="62"/>
      <c r="R301" s="62"/>
      <c r="S301" s="62"/>
      <c r="T301" s="62"/>
      <c r="U301" s="62"/>
      <c r="V301" s="62"/>
      <c r="W301" s="62"/>
      <c r="X301" s="62"/>
      <c r="Y301" s="62"/>
      <c r="Z301" s="62"/>
      <c r="AA301" s="62"/>
      <c r="AB301" s="62"/>
      <c r="AC301" s="62"/>
    </row>
    <row r="302" customFormat="false" ht="74.6" hidden="false" customHeight="false" outlineLevel="0" collapsed="false">
      <c r="A302" s="55"/>
      <c r="B302" s="56" t="n">
        <f aca="false">'Lista de Itens'!C253</f>
        <v>251</v>
      </c>
      <c r="C302" s="57" t="str">
        <f aca="false">'Lista de Itens'!G253</f>
        <v>UNIDADE</v>
      </c>
      <c r="D302" s="57" t="s">
        <v>305</v>
      </c>
      <c r="E302" s="57" t="s">
        <v>41</v>
      </c>
      <c r="F302" s="58"/>
      <c r="G302" s="59"/>
      <c r="H302" s="60"/>
      <c r="I302" s="61"/>
      <c r="J302" s="62"/>
      <c r="K302" s="62"/>
      <c r="L302" s="62"/>
      <c r="M302" s="62"/>
      <c r="N302" s="62"/>
      <c r="O302" s="62"/>
      <c r="P302" s="62"/>
      <c r="Q302" s="62"/>
      <c r="R302" s="62"/>
      <c r="S302" s="62"/>
      <c r="T302" s="62"/>
      <c r="U302" s="62"/>
      <c r="V302" s="62"/>
      <c r="W302" s="62"/>
      <c r="X302" s="62"/>
      <c r="Y302" s="62"/>
      <c r="Z302" s="62"/>
      <c r="AA302" s="62"/>
      <c r="AB302" s="62"/>
      <c r="AC302" s="62"/>
    </row>
    <row r="303" customFormat="false" ht="83.8" hidden="false" customHeight="false" outlineLevel="0" collapsed="false">
      <c r="A303" s="55"/>
      <c r="B303" s="56" t="n">
        <f aca="false">'Lista de Itens'!C254</f>
        <v>252</v>
      </c>
      <c r="C303" s="57" t="str">
        <f aca="false">'Lista de Itens'!G254</f>
        <v>UNIDADE</v>
      </c>
      <c r="D303" s="57" t="s">
        <v>306</v>
      </c>
      <c r="E303" s="57" t="s">
        <v>41</v>
      </c>
      <c r="F303" s="58"/>
      <c r="G303" s="59"/>
      <c r="H303" s="60"/>
      <c r="I303" s="61"/>
      <c r="J303" s="62"/>
      <c r="K303" s="62"/>
      <c r="L303" s="62"/>
      <c r="M303" s="62"/>
      <c r="N303" s="62"/>
      <c r="O303" s="62"/>
      <c r="P303" s="62"/>
      <c r="Q303" s="62"/>
      <c r="R303" s="62"/>
      <c r="S303" s="62"/>
      <c r="T303" s="62"/>
      <c r="U303" s="62"/>
      <c r="V303" s="62"/>
      <c r="W303" s="62"/>
      <c r="X303" s="62"/>
      <c r="Y303" s="62"/>
      <c r="Z303" s="62"/>
      <c r="AA303" s="62"/>
      <c r="AB303" s="62"/>
      <c r="AC303" s="62"/>
    </row>
    <row r="304" customFormat="false" ht="74.6" hidden="false" customHeight="false" outlineLevel="0" collapsed="false">
      <c r="A304" s="55"/>
      <c r="B304" s="56" t="n">
        <f aca="false">'Lista de Itens'!C255</f>
        <v>253</v>
      </c>
      <c r="C304" s="57" t="str">
        <f aca="false">'Lista de Itens'!G255</f>
        <v>UNIDADE</v>
      </c>
      <c r="D304" s="57" t="s">
        <v>307</v>
      </c>
      <c r="E304" s="57" t="s">
        <v>41</v>
      </c>
      <c r="F304" s="58"/>
      <c r="G304" s="59"/>
      <c r="H304" s="60"/>
      <c r="I304" s="61"/>
      <c r="J304" s="62"/>
      <c r="K304" s="62"/>
      <c r="L304" s="62"/>
      <c r="M304" s="62"/>
      <c r="N304" s="62"/>
      <c r="O304" s="62"/>
      <c r="P304" s="62"/>
      <c r="Q304" s="62"/>
      <c r="R304" s="62"/>
      <c r="S304" s="62"/>
      <c r="T304" s="62"/>
      <c r="U304" s="62"/>
      <c r="V304" s="62"/>
      <c r="W304" s="62"/>
      <c r="X304" s="62"/>
      <c r="Y304" s="62"/>
      <c r="Z304" s="62"/>
      <c r="AA304" s="62"/>
      <c r="AB304" s="62"/>
      <c r="AC304" s="62"/>
    </row>
    <row r="305" customFormat="false" ht="92.95" hidden="false" customHeight="false" outlineLevel="0" collapsed="false">
      <c r="A305" s="55"/>
      <c r="B305" s="56" t="n">
        <f aca="false">'Lista de Itens'!C256</f>
        <v>254</v>
      </c>
      <c r="C305" s="57" t="str">
        <f aca="false">'Lista de Itens'!G256</f>
        <v>UNIDADE</v>
      </c>
      <c r="D305" s="57" t="s">
        <v>308</v>
      </c>
      <c r="E305" s="57" t="s">
        <v>41</v>
      </c>
      <c r="F305" s="58"/>
      <c r="G305" s="59"/>
      <c r="H305" s="60"/>
      <c r="I305" s="61"/>
      <c r="J305" s="62"/>
      <c r="K305" s="62"/>
      <c r="L305" s="62"/>
      <c r="M305" s="62"/>
      <c r="N305" s="62"/>
      <c r="O305" s="62"/>
      <c r="P305" s="62"/>
      <c r="Q305" s="62"/>
      <c r="R305" s="62"/>
      <c r="S305" s="62"/>
      <c r="T305" s="62"/>
      <c r="U305" s="62"/>
      <c r="V305" s="62"/>
      <c r="W305" s="62"/>
      <c r="X305" s="62"/>
      <c r="Y305" s="62"/>
      <c r="Z305" s="62"/>
      <c r="AA305" s="62"/>
      <c r="AB305" s="62"/>
      <c r="AC305" s="62"/>
    </row>
    <row r="306" customFormat="false" ht="74.6" hidden="false" customHeight="false" outlineLevel="0" collapsed="false">
      <c r="A306" s="55"/>
      <c r="B306" s="56" t="n">
        <f aca="false">'Lista de Itens'!C257</f>
        <v>255</v>
      </c>
      <c r="C306" s="57" t="str">
        <f aca="false">'Lista de Itens'!G257</f>
        <v>UNIDADE</v>
      </c>
      <c r="D306" s="57" t="s">
        <v>309</v>
      </c>
      <c r="E306" s="57" t="s">
        <v>41</v>
      </c>
      <c r="F306" s="58"/>
      <c r="G306" s="59"/>
      <c r="H306" s="60"/>
      <c r="I306" s="61"/>
      <c r="J306" s="62"/>
      <c r="K306" s="62"/>
      <c r="L306" s="62"/>
      <c r="M306" s="62"/>
      <c r="N306" s="62"/>
      <c r="O306" s="62"/>
      <c r="P306" s="62"/>
      <c r="Q306" s="62"/>
      <c r="R306" s="62"/>
      <c r="S306" s="62"/>
      <c r="T306" s="62"/>
      <c r="U306" s="62"/>
      <c r="V306" s="62"/>
      <c r="W306" s="62"/>
      <c r="X306" s="62"/>
      <c r="Y306" s="62"/>
      <c r="Z306" s="62"/>
      <c r="AA306" s="62"/>
      <c r="AB306" s="62"/>
      <c r="AC306" s="62"/>
    </row>
    <row r="307" customFormat="false" ht="65.4" hidden="false" customHeight="false" outlineLevel="0" collapsed="false">
      <c r="A307" s="55"/>
      <c r="B307" s="56" t="n">
        <f aca="false">'Lista de Itens'!C258</f>
        <v>256</v>
      </c>
      <c r="C307" s="57" t="str">
        <f aca="false">'Lista de Itens'!G258</f>
        <v>UNIDADE</v>
      </c>
      <c r="D307" s="57" t="s">
        <v>310</v>
      </c>
      <c r="E307" s="57" t="s">
        <v>41</v>
      </c>
      <c r="F307" s="58"/>
      <c r="G307" s="59"/>
      <c r="H307" s="60"/>
      <c r="I307" s="61"/>
      <c r="J307" s="62"/>
      <c r="K307" s="62"/>
      <c r="L307" s="62"/>
      <c r="M307" s="62"/>
      <c r="N307" s="62"/>
      <c r="O307" s="62"/>
      <c r="P307" s="62"/>
      <c r="Q307" s="62"/>
      <c r="R307" s="62"/>
      <c r="S307" s="62"/>
      <c r="T307" s="62"/>
      <c r="U307" s="62"/>
      <c r="V307" s="62"/>
      <c r="W307" s="62"/>
      <c r="X307" s="62"/>
      <c r="Y307" s="62"/>
      <c r="Z307" s="62"/>
      <c r="AA307" s="62"/>
      <c r="AB307" s="62"/>
      <c r="AC307" s="62"/>
    </row>
    <row r="308" customFormat="false" ht="92.95" hidden="false" customHeight="false" outlineLevel="0" collapsed="false">
      <c r="A308" s="55"/>
      <c r="B308" s="56" t="n">
        <f aca="false">'Lista de Itens'!C259</f>
        <v>257</v>
      </c>
      <c r="C308" s="57" t="str">
        <f aca="false">'Lista de Itens'!G259</f>
        <v>UNIDADE</v>
      </c>
      <c r="D308" s="57" t="s">
        <v>311</v>
      </c>
      <c r="E308" s="57" t="s">
        <v>41</v>
      </c>
      <c r="F308" s="58"/>
      <c r="G308" s="59"/>
      <c r="H308" s="60"/>
      <c r="I308" s="61"/>
      <c r="J308" s="62"/>
      <c r="K308" s="62"/>
      <c r="L308" s="62"/>
      <c r="M308" s="62"/>
      <c r="N308" s="62"/>
      <c r="O308" s="62"/>
      <c r="P308" s="62"/>
      <c r="Q308" s="62"/>
      <c r="R308" s="62"/>
      <c r="S308" s="62"/>
      <c r="T308" s="62"/>
      <c r="U308" s="62"/>
      <c r="V308" s="62"/>
      <c r="W308" s="62"/>
      <c r="X308" s="62"/>
      <c r="Y308" s="62"/>
      <c r="Z308" s="62"/>
      <c r="AA308" s="62"/>
      <c r="AB308" s="62"/>
      <c r="AC308" s="62"/>
    </row>
    <row r="309" customFormat="false" ht="92.95" hidden="false" customHeight="false" outlineLevel="0" collapsed="false">
      <c r="A309" s="55"/>
      <c r="B309" s="56" t="n">
        <f aca="false">'Lista de Itens'!C260</f>
        <v>258</v>
      </c>
      <c r="C309" s="57" t="str">
        <f aca="false">'Lista de Itens'!G260</f>
        <v>UNIDADE</v>
      </c>
      <c r="D309" s="57" t="s">
        <v>312</v>
      </c>
      <c r="E309" s="57" t="s">
        <v>41</v>
      </c>
      <c r="F309" s="58"/>
      <c r="G309" s="59"/>
      <c r="H309" s="60"/>
      <c r="I309" s="61"/>
      <c r="J309" s="62"/>
      <c r="K309" s="62"/>
      <c r="L309" s="62"/>
      <c r="M309" s="62"/>
      <c r="N309" s="62"/>
      <c r="O309" s="62"/>
      <c r="P309" s="62"/>
      <c r="Q309" s="62"/>
      <c r="R309" s="62"/>
      <c r="S309" s="62"/>
      <c r="T309" s="62"/>
      <c r="U309" s="62"/>
      <c r="V309" s="62"/>
      <c r="W309" s="62"/>
      <c r="X309" s="62"/>
      <c r="Y309" s="62"/>
      <c r="Z309" s="62"/>
      <c r="AA309" s="62"/>
      <c r="AB309" s="62"/>
      <c r="AC309" s="62"/>
    </row>
    <row r="310" customFormat="false" ht="92.95" hidden="false" customHeight="false" outlineLevel="0" collapsed="false">
      <c r="A310" s="55"/>
      <c r="B310" s="56" t="n">
        <f aca="false">'Lista de Itens'!C261</f>
        <v>259</v>
      </c>
      <c r="C310" s="57" t="str">
        <f aca="false">'Lista de Itens'!G261</f>
        <v>UNIDADE</v>
      </c>
      <c r="D310" s="57" t="s">
        <v>313</v>
      </c>
      <c r="E310" s="57" t="s">
        <v>41</v>
      </c>
      <c r="F310" s="58"/>
      <c r="G310" s="59"/>
      <c r="H310" s="60"/>
      <c r="I310" s="61"/>
      <c r="J310" s="62"/>
      <c r="K310" s="62"/>
      <c r="L310" s="62"/>
      <c r="M310" s="62"/>
      <c r="N310" s="62"/>
      <c r="O310" s="62"/>
      <c r="P310" s="62"/>
      <c r="Q310" s="62"/>
      <c r="R310" s="62"/>
      <c r="S310" s="62"/>
      <c r="T310" s="62"/>
      <c r="U310" s="62"/>
      <c r="V310" s="62"/>
      <c r="W310" s="62"/>
      <c r="X310" s="62"/>
      <c r="Y310" s="62"/>
      <c r="Z310" s="62"/>
      <c r="AA310" s="62"/>
      <c r="AB310" s="62"/>
      <c r="AC310" s="62"/>
    </row>
    <row r="311" customFormat="false" ht="92.95" hidden="false" customHeight="false" outlineLevel="0" collapsed="false">
      <c r="A311" s="55"/>
      <c r="B311" s="56" t="n">
        <f aca="false">'Lista de Itens'!C262</f>
        <v>260</v>
      </c>
      <c r="C311" s="57" t="str">
        <f aca="false">'Lista de Itens'!G262</f>
        <v>UNIDADE</v>
      </c>
      <c r="D311" s="57" t="s">
        <v>314</v>
      </c>
      <c r="E311" s="57" t="s">
        <v>41</v>
      </c>
      <c r="F311" s="58"/>
      <c r="G311" s="59"/>
      <c r="H311" s="60"/>
      <c r="I311" s="61"/>
      <c r="J311" s="62"/>
      <c r="K311" s="62"/>
      <c r="L311" s="62"/>
      <c r="M311" s="62"/>
      <c r="N311" s="62"/>
      <c r="O311" s="62"/>
      <c r="P311" s="62"/>
      <c r="Q311" s="62"/>
      <c r="R311" s="62"/>
      <c r="S311" s="62"/>
      <c r="T311" s="62"/>
      <c r="U311" s="62"/>
      <c r="V311" s="62"/>
      <c r="W311" s="62"/>
      <c r="X311" s="62"/>
      <c r="Y311" s="62"/>
      <c r="Z311" s="62"/>
      <c r="AA311" s="62"/>
      <c r="AB311" s="62"/>
      <c r="AC311" s="62"/>
    </row>
    <row r="312" customFormat="false" ht="92.95" hidden="false" customHeight="false" outlineLevel="0" collapsed="false">
      <c r="A312" s="55"/>
      <c r="B312" s="56" t="n">
        <f aca="false">'Lista de Itens'!C263</f>
        <v>261</v>
      </c>
      <c r="C312" s="57" t="str">
        <f aca="false">'Lista de Itens'!G263</f>
        <v>UNIDADE</v>
      </c>
      <c r="D312" s="57" t="s">
        <v>315</v>
      </c>
      <c r="E312" s="57" t="s">
        <v>41</v>
      </c>
      <c r="F312" s="58"/>
      <c r="G312" s="59"/>
      <c r="H312" s="60"/>
      <c r="I312" s="61"/>
      <c r="J312" s="62"/>
      <c r="K312" s="62"/>
      <c r="L312" s="62"/>
      <c r="M312" s="62"/>
      <c r="N312" s="62"/>
      <c r="O312" s="62"/>
      <c r="P312" s="62"/>
      <c r="Q312" s="62"/>
      <c r="R312" s="62"/>
      <c r="S312" s="62"/>
      <c r="T312" s="62"/>
      <c r="U312" s="62"/>
      <c r="V312" s="62"/>
      <c r="W312" s="62"/>
      <c r="X312" s="62"/>
      <c r="Y312" s="62"/>
      <c r="Z312" s="62"/>
      <c r="AA312" s="62"/>
      <c r="AB312" s="62"/>
      <c r="AC312" s="62"/>
    </row>
    <row r="313" customFormat="false" ht="102.15" hidden="false" customHeight="false" outlineLevel="0" collapsed="false">
      <c r="A313" s="55"/>
      <c r="B313" s="56" t="n">
        <f aca="false">'Lista de Itens'!C264</f>
        <v>262</v>
      </c>
      <c r="C313" s="57" t="str">
        <f aca="false">'Lista de Itens'!G264</f>
        <v>UNIDADE</v>
      </c>
      <c r="D313" s="57" t="s">
        <v>316</v>
      </c>
      <c r="E313" s="57" t="s">
        <v>41</v>
      </c>
      <c r="F313" s="58"/>
      <c r="G313" s="59"/>
      <c r="H313" s="60"/>
      <c r="I313" s="61"/>
      <c r="J313" s="62"/>
      <c r="K313" s="62"/>
      <c r="L313" s="62"/>
      <c r="M313" s="62"/>
      <c r="N313" s="62"/>
      <c r="O313" s="62"/>
      <c r="P313" s="62"/>
      <c r="Q313" s="62"/>
      <c r="R313" s="62"/>
      <c r="S313" s="62"/>
      <c r="T313" s="62"/>
      <c r="U313" s="62"/>
      <c r="V313" s="62"/>
      <c r="W313" s="62"/>
      <c r="X313" s="62"/>
      <c r="Y313" s="62"/>
      <c r="Z313" s="62"/>
      <c r="AA313" s="62"/>
      <c r="AB313" s="62"/>
      <c r="AC313" s="62"/>
    </row>
    <row r="314" customFormat="false" ht="102.15" hidden="false" customHeight="false" outlineLevel="0" collapsed="false">
      <c r="A314" s="55"/>
      <c r="B314" s="56" t="n">
        <f aca="false">'Lista de Itens'!C265</f>
        <v>263</v>
      </c>
      <c r="C314" s="57" t="str">
        <f aca="false">'Lista de Itens'!G265</f>
        <v>UNIDADE</v>
      </c>
      <c r="D314" s="57" t="s">
        <v>317</v>
      </c>
      <c r="E314" s="57" t="s">
        <v>41</v>
      </c>
      <c r="F314" s="58"/>
      <c r="G314" s="59"/>
      <c r="H314" s="60"/>
      <c r="I314" s="61"/>
      <c r="J314" s="62"/>
      <c r="K314" s="62"/>
      <c r="L314" s="62"/>
      <c r="M314" s="62"/>
      <c r="N314" s="62"/>
      <c r="O314" s="62"/>
      <c r="P314" s="62"/>
      <c r="Q314" s="62"/>
      <c r="R314" s="62"/>
      <c r="S314" s="62"/>
      <c r="T314" s="62"/>
      <c r="U314" s="62"/>
      <c r="V314" s="62"/>
      <c r="W314" s="62"/>
      <c r="X314" s="62"/>
      <c r="Y314" s="62"/>
      <c r="Z314" s="62"/>
      <c r="AA314" s="62"/>
      <c r="AB314" s="62"/>
      <c r="AC314" s="62"/>
    </row>
    <row r="315" customFormat="false" ht="37.85" hidden="false" customHeight="false" outlineLevel="0" collapsed="false">
      <c r="A315" s="55"/>
      <c r="B315" s="56" t="n">
        <f aca="false">'Lista de Itens'!C266</f>
        <v>264</v>
      </c>
      <c r="C315" s="57" t="str">
        <f aca="false">'Lista de Itens'!G266</f>
        <v>UNIDADE</v>
      </c>
      <c r="D315" s="57" t="s">
        <v>318</v>
      </c>
      <c r="E315" s="57" t="s">
        <v>41</v>
      </c>
      <c r="F315" s="58"/>
      <c r="G315" s="59"/>
      <c r="H315" s="60"/>
      <c r="I315" s="61"/>
      <c r="J315" s="62"/>
      <c r="K315" s="62"/>
      <c r="L315" s="62"/>
      <c r="M315" s="62"/>
      <c r="N315" s="62"/>
      <c r="O315" s="62"/>
      <c r="P315" s="62"/>
      <c r="Q315" s="62"/>
      <c r="R315" s="62"/>
      <c r="S315" s="62"/>
      <c r="T315" s="62"/>
      <c r="U315" s="62"/>
      <c r="V315" s="62"/>
      <c r="W315" s="62"/>
      <c r="X315" s="62"/>
      <c r="Y315" s="62"/>
      <c r="Z315" s="62"/>
      <c r="AA315" s="62"/>
      <c r="AB315" s="62"/>
      <c r="AC315" s="62"/>
    </row>
    <row r="316" customFormat="false" ht="47.05" hidden="false" customHeight="false" outlineLevel="0" collapsed="false">
      <c r="A316" s="55"/>
      <c r="B316" s="56" t="n">
        <f aca="false">'Lista de Itens'!C267</f>
        <v>265</v>
      </c>
      <c r="C316" s="57" t="str">
        <f aca="false">'Lista de Itens'!G267</f>
        <v>UNIDADE</v>
      </c>
      <c r="D316" s="57" t="s">
        <v>319</v>
      </c>
      <c r="E316" s="57" t="s">
        <v>41</v>
      </c>
      <c r="F316" s="58"/>
      <c r="G316" s="59"/>
      <c r="H316" s="60"/>
      <c r="I316" s="61"/>
      <c r="J316" s="62"/>
      <c r="K316" s="62"/>
      <c r="L316" s="62"/>
      <c r="M316" s="62"/>
      <c r="N316" s="62"/>
      <c r="O316" s="62"/>
      <c r="P316" s="62"/>
      <c r="Q316" s="62"/>
      <c r="R316" s="62"/>
      <c r="S316" s="62"/>
      <c r="T316" s="62"/>
      <c r="U316" s="62"/>
      <c r="V316" s="62"/>
      <c r="W316" s="62"/>
      <c r="X316" s="62"/>
      <c r="Y316" s="62"/>
      <c r="Z316" s="62"/>
      <c r="AA316" s="62"/>
      <c r="AB316" s="62"/>
      <c r="AC316" s="62"/>
    </row>
    <row r="317" customFormat="false" ht="37.85" hidden="false" customHeight="false" outlineLevel="0" collapsed="false">
      <c r="A317" s="55"/>
      <c r="B317" s="56" t="n">
        <f aca="false">'Lista de Itens'!C268</f>
        <v>266</v>
      </c>
      <c r="C317" s="57" t="str">
        <f aca="false">'Lista de Itens'!G268</f>
        <v>UNIDADE</v>
      </c>
      <c r="D317" s="57" t="s">
        <v>320</v>
      </c>
      <c r="E317" s="57" t="s">
        <v>41</v>
      </c>
      <c r="F317" s="58"/>
      <c r="G317" s="59"/>
      <c r="H317" s="60"/>
      <c r="I317" s="61"/>
      <c r="J317" s="62"/>
      <c r="K317" s="62"/>
      <c r="L317" s="62"/>
      <c r="M317" s="62"/>
      <c r="N317" s="62"/>
      <c r="O317" s="62"/>
      <c r="P317" s="62"/>
      <c r="Q317" s="62"/>
      <c r="R317" s="62"/>
      <c r="S317" s="62"/>
      <c r="T317" s="62"/>
      <c r="U317" s="62"/>
      <c r="V317" s="62"/>
      <c r="W317" s="62"/>
      <c r="X317" s="62"/>
      <c r="Y317" s="62"/>
      <c r="Z317" s="62"/>
      <c r="AA317" s="62"/>
      <c r="AB317" s="62"/>
      <c r="AC317" s="62"/>
    </row>
    <row r="318" customFormat="false" ht="37.85" hidden="false" customHeight="false" outlineLevel="0" collapsed="false">
      <c r="A318" s="55"/>
      <c r="B318" s="56" t="n">
        <f aca="false">'Lista de Itens'!C269</f>
        <v>267</v>
      </c>
      <c r="C318" s="57" t="str">
        <f aca="false">'Lista de Itens'!G269</f>
        <v>UNIDADE</v>
      </c>
      <c r="D318" s="57" t="s">
        <v>321</v>
      </c>
      <c r="E318" s="57" t="s">
        <v>41</v>
      </c>
      <c r="F318" s="58"/>
      <c r="G318" s="59"/>
      <c r="H318" s="60"/>
      <c r="I318" s="61"/>
      <c r="J318" s="62"/>
      <c r="K318" s="62"/>
      <c r="L318" s="62"/>
      <c r="M318" s="62"/>
      <c r="N318" s="62"/>
      <c r="O318" s="62"/>
      <c r="P318" s="62"/>
      <c r="Q318" s="62"/>
      <c r="R318" s="62"/>
      <c r="S318" s="62"/>
      <c r="T318" s="62"/>
      <c r="U318" s="62"/>
      <c r="V318" s="62"/>
      <c r="W318" s="62"/>
      <c r="X318" s="62"/>
      <c r="Y318" s="62"/>
      <c r="Z318" s="62"/>
      <c r="AA318" s="62"/>
      <c r="AB318" s="62"/>
      <c r="AC318" s="62"/>
    </row>
    <row r="319" customFormat="false" ht="37.85" hidden="false" customHeight="false" outlineLevel="0" collapsed="false">
      <c r="A319" s="55"/>
      <c r="B319" s="56" t="n">
        <f aca="false">'Lista de Itens'!C270</f>
        <v>268</v>
      </c>
      <c r="C319" s="57" t="str">
        <f aca="false">'Lista de Itens'!G270</f>
        <v>UNIDADE</v>
      </c>
      <c r="D319" s="57" t="s">
        <v>322</v>
      </c>
      <c r="E319" s="57" t="s">
        <v>41</v>
      </c>
      <c r="F319" s="58"/>
      <c r="G319" s="59"/>
      <c r="H319" s="60"/>
      <c r="I319" s="61"/>
      <c r="J319" s="62"/>
      <c r="K319" s="62"/>
      <c r="L319" s="62"/>
      <c r="M319" s="62"/>
      <c r="N319" s="62"/>
      <c r="O319" s="62"/>
      <c r="P319" s="62"/>
      <c r="Q319" s="62"/>
      <c r="R319" s="62"/>
      <c r="S319" s="62"/>
      <c r="T319" s="62"/>
      <c r="U319" s="62"/>
      <c r="V319" s="62"/>
      <c r="W319" s="62"/>
      <c r="X319" s="62"/>
      <c r="Y319" s="62"/>
      <c r="Z319" s="62"/>
      <c r="AA319" s="62"/>
      <c r="AB319" s="62"/>
      <c r="AC319" s="62"/>
    </row>
    <row r="320" customFormat="false" ht="37.85" hidden="false" customHeight="false" outlineLevel="0" collapsed="false">
      <c r="A320" s="55"/>
      <c r="B320" s="56" t="n">
        <f aca="false">'Lista de Itens'!C271</f>
        <v>269</v>
      </c>
      <c r="C320" s="57" t="str">
        <f aca="false">'Lista de Itens'!G271</f>
        <v>UNIDADE</v>
      </c>
      <c r="D320" s="57" t="s">
        <v>323</v>
      </c>
      <c r="E320" s="57" t="s">
        <v>41</v>
      </c>
      <c r="F320" s="58"/>
      <c r="G320" s="59"/>
      <c r="H320" s="60"/>
      <c r="I320" s="61"/>
      <c r="J320" s="62"/>
      <c r="K320" s="62"/>
      <c r="L320" s="62"/>
      <c r="M320" s="62"/>
      <c r="N320" s="62"/>
      <c r="O320" s="62"/>
      <c r="P320" s="62"/>
      <c r="Q320" s="62"/>
      <c r="R320" s="62"/>
      <c r="S320" s="62"/>
      <c r="T320" s="62"/>
      <c r="U320" s="62"/>
      <c r="V320" s="62"/>
      <c r="W320" s="62"/>
      <c r="X320" s="62"/>
      <c r="Y320" s="62"/>
      <c r="Z320" s="62"/>
      <c r="AA320" s="62"/>
      <c r="AB320" s="62"/>
      <c r="AC320" s="62"/>
    </row>
    <row r="321" customFormat="false" ht="37.85" hidden="false" customHeight="false" outlineLevel="0" collapsed="false">
      <c r="A321" s="55"/>
      <c r="B321" s="56" t="n">
        <f aca="false">'Lista de Itens'!C272</f>
        <v>270</v>
      </c>
      <c r="C321" s="57" t="str">
        <f aca="false">'Lista de Itens'!G272</f>
        <v>UNIDADE</v>
      </c>
      <c r="D321" s="57" t="s">
        <v>324</v>
      </c>
      <c r="E321" s="57" t="s">
        <v>41</v>
      </c>
      <c r="F321" s="58"/>
      <c r="G321" s="59"/>
      <c r="H321" s="60"/>
      <c r="I321" s="61"/>
      <c r="J321" s="62"/>
      <c r="K321" s="62"/>
      <c r="L321" s="62"/>
      <c r="M321" s="62"/>
      <c r="N321" s="62"/>
      <c r="O321" s="62"/>
      <c r="P321" s="62"/>
      <c r="Q321" s="62"/>
      <c r="R321" s="62"/>
      <c r="S321" s="62"/>
      <c r="T321" s="62"/>
      <c r="U321" s="62"/>
      <c r="V321" s="62"/>
      <c r="W321" s="62"/>
      <c r="X321" s="62"/>
      <c r="Y321" s="62"/>
      <c r="Z321" s="62"/>
      <c r="AA321" s="62"/>
      <c r="AB321" s="62"/>
      <c r="AC321" s="62"/>
    </row>
    <row r="322" customFormat="false" ht="83.8" hidden="false" customHeight="false" outlineLevel="0" collapsed="false">
      <c r="A322" s="55"/>
      <c r="B322" s="56" t="n">
        <f aca="false">'Lista de Itens'!C273</f>
        <v>271</v>
      </c>
      <c r="C322" s="57" t="str">
        <f aca="false">'Lista de Itens'!G273</f>
        <v>UNIDADE</v>
      </c>
      <c r="D322" s="57" t="s">
        <v>325</v>
      </c>
      <c r="E322" s="57" t="s">
        <v>41</v>
      </c>
      <c r="F322" s="58"/>
      <c r="G322" s="59"/>
      <c r="H322" s="60"/>
      <c r="I322" s="61"/>
      <c r="J322" s="62"/>
      <c r="K322" s="62"/>
      <c r="L322" s="62"/>
      <c r="M322" s="62"/>
      <c r="N322" s="62"/>
      <c r="O322" s="62"/>
      <c r="P322" s="62"/>
      <c r="Q322" s="62"/>
      <c r="R322" s="62"/>
      <c r="S322" s="62"/>
      <c r="T322" s="62"/>
      <c r="U322" s="62"/>
      <c r="V322" s="62"/>
      <c r="W322" s="62"/>
      <c r="X322" s="62"/>
      <c r="Y322" s="62"/>
      <c r="Z322" s="62"/>
      <c r="AA322" s="62"/>
      <c r="AB322" s="62"/>
      <c r="AC322" s="62"/>
    </row>
    <row r="323" customFormat="false" ht="83.8" hidden="false" customHeight="false" outlineLevel="0" collapsed="false">
      <c r="A323" s="55"/>
      <c r="B323" s="56" t="n">
        <f aca="false">'Lista de Itens'!C274</f>
        <v>272</v>
      </c>
      <c r="C323" s="57" t="str">
        <f aca="false">'Lista de Itens'!G274</f>
        <v>UNIDADE</v>
      </c>
      <c r="D323" s="57" t="s">
        <v>326</v>
      </c>
      <c r="E323" s="57" t="s">
        <v>41</v>
      </c>
      <c r="F323" s="58"/>
      <c r="G323" s="59"/>
      <c r="H323" s="60"/>
      <c r="I323" s="61"/>
      <c r="J323" s="62"/>
      <c r="K323" s="62"/>
      <c r="L323" s="62"/>
      <c r="M323" s="62"/>
      <c r="N323" s="62"/>
      <c r="O323" s="62"/>
      <c r="P323" s="62"/>
      <c r="Q323" s="62"/>
      <c r="R323" s="62"/>
      <c r="S323" s="62"/>
      <c r="T323" s="62"/>
      <c r="U323" s="62"/>
      <c r="V323" s="62"/>
      <c r="W323" s="62"/>
      <c r="X323" s="62"/>
      <c r="Y323" s="62"/>
      <c r="Z323" s="62"/>
      <c r="AA323" s="62"/>
      <c r="AB323" s="62"/>
      <c r="AC323" s="62"/>
    </row>
    <row r="324" customFormat="false" ht="83.8" hidden="false" customHeight="false" outlineLevel="0" collapsed="false">
      <c r="A324" s="55"/>
      <c r="B324" s="56" t="n">
        <f aca="false">'Lista de Itens'!C275</f>
        <v>273</v>
      </c>
      <c r="C324" s="57" t="str">
        <f aca="false">'Lista de Itens'!G275</f>
        <v>UNIDADE</v>
      </c>
      <c r="D324" s="57" t="s">
        <v>327</v>
      </c>
      <c r="E324" s="57" t="s">
        <v>41</v>
      </c>
      <c r="F324" s="58"/>
      <c r="G324" s="59"/>
      <c r="H324" s="60"/>
      <c r="I324" s="61"/>
      <c r="J324" s="62"/>
      <c r="K324" s="62"/>
      <c r="L324" s="62"/>
      <c r="M324" s="62"/>
      <c r="N324" s="62"/>
      <c r="O324" s="62"/>
      <c r="P324" s="62"/>
      <c r="Q324" s="62"/>
      <c r="R324" s="62"/>
      <c r="S324" s="62"/>
      <c r="T324" s="62"/>
      <c r="U324" s="62"/>
      <c r="V324" s="62"/>
      <c r="W324" s="62"/>
      <c r="X324" s="62"/>
      <c r="Y324" s="62"/>
      <c r="Z324" s="62"/>
      <c r="AA324" s="62"/>
      <c r="AB324" s="62"/>
      <c r="AC324" s="62"/>
    </row>
    <row r="325" customFormat="false" ht="92.95" hidden="false" customHeight="false" outlineLevel="0" collapsed="false">
      <c r="A325" s="55"/>
      <c r="B325" s="56" t="n">
        <f aca="false">'Lista de Itens'!C276</f>
        <v>274</v>
      </c>
      <c r="C325" s="57" t="str">
        <f aca="false">'Lista de Itens'!G276</f>
        <v>UNIDADE</v>
      </c>
      <c r="D325" s="57" t="s">
        <v>328</v>
      </c>
      <c r="E325" s="57" t="s">
        <v>41</v>
      </c>
      <c r="F325" s="58"/>
      <c r="G325" s="59"/>
      <c r="H325" s="60"/>
      <c r="I325" s="61"/>
      <c r="J325" s="62"/>
      <c r="K325" s="62"/>
      <c r="L325" s="62"/>
      <c r="M325" s="62"/>
      <c r="N325" s="62"/>
      <c r="O325" s="62"/>
      <c r="P325" s="62"/>
      <c r="Q325" s="62"/>
      <c r="R325" s="62"/>
      <c r="S325" s="62"/>
      <c r="T325" s="62"/>
      <c r="U325" s="62"/>
      <c r="V325" s="62"/>
      <c r="W325" s="62"/>
      <c r="X325" s="62"/>
      <c r="Y325" s="62"/>
      <c r="Z325" s="62"/>
      <c r="AA325" s="62"/>
      <c r="AB325" s="62"/>
      <c r="AC325" s="62"/>
    </row>
    <row r="326" customFormat="false" ht="65.4" hidden="false" customHeight="false" outlineLevel="0" collapsed="false">
      <c r="A326" s="55"/>
      <c r="B326" s="56" t="n">
        <f aca="false">'Lista de Itens'!C277</f>
        <v>275</v>
      </c>
      <c r="C326" s="57" t="str">
        <f aca="false">'Lista de Itens'!G277</f>
        <v>UNIDADE</v>
      </c>
      <c r="D326" s="57" t="s">
        <v>329</v>
      </c>
      <c r="E326" s="57" t="s">
        <v>41</v>
      </c>
      <c r="F326" s="58"/>
      <c r="G326" s="59"/>
      <c r="H326" s="60"/>
      <c r="I326" s="61"/>
      <c r="J326" s="62"/>
      <c r="K326" s="62"/>
      <c r="L326" s="62"/>
      <c r="M326" s="62"/>
      <c r="N326" s="62"/>
      <c r="O326" s="62"/>
      <c r="P326" s="62"/>
      <c r="Q326" s="62"/>
      <c r="R326" s="62"/>
      <c r="S326" s="62"/>
      <c r="T326" s="62"/>
      <c r="U326" s="62"/>
      <c r="V326" s="62"/>
      <c r="W326" s="62"/>
      <c r="X326" s="62"/>
      <c r="Y326" s="62"/>
      <c r="Z326" s="62"/>
      <c r="AA326" s="62"/>
      <c r="AB326" s="62"/>
      <c r="AC326" s="62"/>
    </row>
    <row r="327" customFormat="false" ht="56.25" hidden="false" customHeight="false" outlineLevel="0" collapsed="false">
      <c r="A327" s="55"/>
      <c r="B327" s="56" t="n">
        <f aca="false">'Lista de Itens'!C278</f>
        <v>276</v>
      </c>
      <c r="C327" s="57" t="str">
        <f aca="false">'Lista de Itens'!G278</f>
        <v>UNIDADE</v>
      </c>
      <c r="D327" s="57" t="s">
        <v>330</v>
      </c>
      <c r="E327" s="57" t="s">
        <v>41</v>
      </c>
      <c r="F327" s="58"/>
      <c r="G327" s="59"/>
      <c r="H327" s="60"/>
      <c r="I327" s="61"/>
      <c r="J327" s="62"/>
      <c r="K327" s="62"/>
      <c r="L327" s="62"/>
      <c r="M327" s="62"/>
      <c r="N327" s="62"/>
      <c r="O327" s="62"/>
      <c r="P327" s="62"/>
      <c r="Q327" s="62"/>
      <c r="R327" s="62"/>
      <c r="S327" s="62"/>
      <c r="T327" s="62"/>
      <c r="U327" s="62"/>
      <c r="V327" s="62"/>
      <c r="W327" s="62"/>
      <c r="X327" s="62"/>
      <c r="Y327" s="62"/>
      <c r="Z327" s="62"/>
      <c r="AA327" s="62"/>
      <c r="AB327" s="62"/>
      <c r="AC327" s="62"/>
    </row>
    <row r="328" customFormat="false" ht="56.25" hidden="false" customHeight="false" outlineLevel="0" collapsed="false">
      <c r="A328" s="55"/>
      <c r="B328" s="56" t="n">
        <f aca="false">'Lista de Itens'!C279</f>
        <v>277</v>
      </c>
      <c r="C328" s="57" t="str">
        <f aca="false">'Lista de Itens'!G279</f>
        <v>UNIDADE</v>
      </c>
      <c r="D328" s="57" t="s">
        <v>331</v>
      </c>
      <c r="E328" s="57" t="s">
        <v>41</v>
      </c>
      <c r="F328" s="58"/>
      <c r="G328" s="59"/>
      <c r="H328" s="60"/>
      <c r="I328" s="61"/>
      <c r="J328" s="62"/>
      <c r="K328" s="62"/>
      <c r="L328" s="62"/>
      <c r="M328" s="62"/>
      <c r="N328" s="62"/>
      <c r="O328" s="62"/>
      <c r="P328" s="62"/>
      <c r="Q328" s="62"/>
      <c r="R328" s="62"/>
      <c r="S328" s="62"/>
      <c r="T328" s="62"/>
      <c r="U328" s="62"/>
      <c r="V328" s="62"/>
      <c r="W328" s="62"/>
      <c r="X328" s="62"/>
      <c r="Y328" s="62"/>
      <c r="Z328" s="62"/>
      <c r="AA328" s="62"/>
      <c r="AB328" s="62"/>
      <c r="AC328" s="62"/>
    </row>
    <row r="329" customFormat="false" ht="56.25" hidden="false" customHeight="false" outlineLevel="0" collapsed="false">
      <c r="A329" s="55"/>
      <c r="B329" s="56" t="n">
        <f aca="false">'Lista de Itens'!C280</f>
        <v>278</v>
      </c>
      <c r="C329" s="57" t="str">
        <f aca="false">'Lista de Itens'!G280</f>
        <v>UNIDADE</v>
      </c>
      <c r="D329" s="57" t="s">
        <v>332</v>
      </c>
      <c r="E329" s="57" t="s">
        <v>41</v>
      </c>
      <c r="F329" s="58"/>
      <c r="G329" s="59"/>
      <c r="H329" s="60"/>
      <c r="I329" s="61"/>
      <c r="J329" s="62"/>
      <c r="K329" s="62"/>
      <c r="L329" s="62"/>
      <c r="M329" s="62"/>
      <c r="N329" s="62"/>
      <c r="O329" s="62"/>
      <c r="P329" s="62"/>
      <c r="Q329" s="62"/>
      <c r="R329" s="62"/>
      <c r="S329" s="62"/>
      <c r="T329" s="62"/>
      <c r="U329" s="62"/>
      <c r="V329" s="62"/>
      <c r="W329" s="62"/>
      <c r="X329" s="62"/>
      <c r="Y329" s="62"/>
      <c r="Z329" s="62"/>
      <c r="AA329" s="62"/>
      <c r="AB329" s="62"/>
      <c r="AC329" s="62"/>
    </row>
    <row r="330" customFormat="false" ht="47.05" hidden="false" customHeight="false" outlineLevel="0" collapsed="false">
      <c r="A330" s="55"/>
      <c r="B330" s="56" t="n">
        <f aca="false">'Lista de Itens'!C281</f>
        <v>279</v>
      </c>
      <c r="C330" s="57" t="str">
        <f aca="false">'Lista de Itens'!G281</f>
        <v>UNIDADE</v>
      </c>
      <c r="D330" s="57" t="s">
        <v>333</v>
      </c>
      <c r="E330" s="57" t="s">
        <v>41</v>
      </c>
      <c r="F330" s="58"/>
      <c r="G330" s="59"/>
      <c r="H330" s="60"/>
      <c r="I330" s="61"/>
      <c r="J330" s="62"/>
      <c r="K330" s="62"/>
      <c r="L330" s="62"/>
      <c r="M330" s="62"/>
      <c r="N330" s="62"/>
      <c r="O330" s="62"/>
      <c r="P330" s="62"/>
      <c r="Q330" s="62"/>
      <c r="R330" s="62"/>
      <c r="S330" s="62"/>
      <c r="T330" s="62"/>
      <c r="U330" s="62"/>
      <c r="V330" s="62"/>
      <c r="W330" s="62"/>
      <c r="X330" s="62"/>
      <c r="Y330" s="62"/>
      <c r="Z330" s="62"/>
      <c r="AA330" s="62"/>
      <c r="AB330" s="62"/>
      <c r="AC330" s="62"/>
    </row>
    <row r="331" customFormat="false" ht="56.25" hidden="false" customHeight="false" outlineLevel="0" collapsed="false">
      <c r="A331" s="55"/>
      <c r="B331" s="56" t="n">
        <f aca="false">'Lista de Itens'!C282</f>
        <v>280</v>
      </c>
      <c r="C331" s="57" t="str">
        <f aca="false">'Lista de Itens'!G282</f>
        <v>UNIDADE</v>
      </c>
      <c r="D331" s="57" t="s">
        <v>334</v>
      </c>
      <c r="E331" s="57" t="s">
        <v>41</v>
      </c>
      <c r="F331" s="58"/>
      <c r="G331" s="59"/>
      <c r="H331" s="60"/>
      <c r="I331" s="61"/>
      <c r="J331" s="62"/>
      <c r="K331" s="62"/>
      <c r="L331" s="62"/>
      <c r="M331" s="62"/>
      <c r="N331" s="62"/>
      <c r="O331" s="62"/>
      <c r="P331" s="62"/>
      <c r="Q331" s="62"/>
      <c r="R331" s="62"/>
      <c r="S331" s="62"/>
      <c r="T331" s="62"/>
      <c r="U331" s="62"/>
      <c r="V331" s="62"/>
      <c r="W331" s="62"/>
      <c r="X331" s="62"/>
      <c r="Y331" s="62"/>
      <c r="Z331" s="62"/>
      <c r="AA331" s="62"/>
      <c r="AB331" s="62"/>
      <c r="AC331" s="62"/>
    </row>
    <row r="332" customFormat="false" ht="47.05" hidden="false" customHeight="false" outlineLevel="0" collapsed="false">
      <c r="A332" s="55"/>
      <c r="B332" s="56" t="n">
        <f aca="false">'Lista de Itens'!C283</f>
        <v>281</v>
      </c>
      <c r="C332" s="57" t="str">
        <f aca="false">'Lista de Itens'!G283</f>
        <v>UNIDADE</v>
      </c>
      <c r="D332" s="57" t="s">
        <v>335</v>
      </c>
      <c r="E332" s="57" t="s">
        <v>41</v>
      </c>
      <c r="F332" s="58"/>
      <c r="G332" s="59"/>
      <c r="H332" s="60"/>
      <c r="I332" s="61"/>
      <c r="J332" s="62"/>
      <c r="K332" s="62"/>
      <c r="L332" s="62"/>
      <c r="M332" s="62"/>
      <c r="N332" s="62"/>
      <c r="O332" s="62"/>
      <c r="P332" s="62"/>
      <c r="Q332" s="62"/>
      <c r="R332" s="62"/>
      <c r="S332" s="62"/>
      <c r="T332" s="62"/>
      <c r="U332" s="62"/>
      <c r="V332" s="62"/>
      <c r="W332" s="62"/>
      <c r="X332" s="62"/>
      <c r="Y332" s="62"/>
      <c r="Z332" s="62"/>
      <c r="AA332" s="62"/>
      <c r="AB332" s="62"/>
      <c r="AC332" s="62"/>
    </row>
    <row r="333" customFormat="false" ht="47.05" hidden="false" customHeight="false" outlineLevel="0" collapsed="false">
      <c r="A333" s="55"/>
      <c r="B333" s="56" t="n">
        <f aca="false">'Lista de Itens'!C284</f>
        <v>282</v>
      </c>
      <c r="C333" s="57" t="str">
        <f aca="false">'Lista de Itens'!G284</f>
        <v>UNIDADE</v>
      </c>
      <c r="D333" s="57" t="s">
        <v>336</v>
      </c>
      <c r="E333" s="57" t="s">
        <v>41</v>
      </c>
      <c r="F333" s="58"/>
      <c r="G333" s="59"/>
      <c r="H333" s="60"/>
      <c r="I333" s="61"/>
      <c r="J333" s="62"/>
      <c r="K333" s="62"/>
      <c r="L333" s="62"/>
      <c r="M333" s="62"/>
      <c r="N333" s="62"/>
      <c r="O333" s="62"/>
      <c r="P333" s="62"/>
      <c r="Q333" s="62"/>
      <c r="R333" s="62"/>
      <c r="S333" s="62"/>
      <c r="T333" s="62"/>
      <c r="U333" s="62"/>
      <c r="V333" s="62"/>
      <c r="W333" s="62"/>
      <c r="X333" s="62"/>
      <c r="Y333" s="62"/>
      <c r="Z333" s="62"/>
      <c r="AA333" s="62"/>
      <c r="AB333" s="62"/>
      <c r="AC333" s="62"/>
    </row>
    <row r="334" customFormat="false" ht="56.25" hidden="false" customHeight="false" outlineLevel="0" collapsed="false">
      <c r="A334" s="55"/>
      <c r="B334" s="56" t="n">
        <f aca="false">'Lista de Itens'!C285</f>
        <v>283</v>
      </c>
      <c r="C334" s="57" t="str">
        <f aca="false">'Lista de Itens'!G285</f>
        <v>UNIDADE</v>
      </c>
      <c r="D334" s="57" t="s">
        <v>337</v>
      </c>
      <c r="E334" s="57" t="s">
        <v>41</v>
      </c>
      <c r="F334" s="58"/>
      <c r="G334" s="59"/>
      <c r="H334" s="60"/>
      <c r="I334" s="61"/>
      <c r="J334" s="62"/>
      <c r="K334" s="62"/>
      <c r="L334" s="62"/>
      <c r="M334" s="62"/>
      <c r="N334" s="62"/>
      <c r="O334" s="62"/>
      <c r="P334" s="62"/>
      <c r="Q334" s="62"/>
      <c r="R334" s="62"/>
      <c r="S334" s="62"/>
      <c r="T334" s="62"/>
      <c r="U334" s="62"/>
      <c r="V334" s="62"/>
      <c r="W334" s="62"/>
      <c r="X334" s="62"/>
      <c r="Y334" s="62"/>
      <c r="Z334" s="62"/>
      <c r="AA334" s="62"/>
      <c r="AB334" s="62"/>
      <c r="AC334" s="62"/>
    </row>
    <row r="335" customFormat="false" ht="56.25" hidden="false" customHeight="false" outlineLevel="0" collapsed="false">
      <c r="A335" s="55"/>
      <c r="B335" s="56" t="n">
        <f aca="false">'Lista de Itens'!C286</f>
        <v>284</v>
      </c>
      <c r="C335" s="57" t="str">
        <f aca="false">'Lista de Itens'!G286</f>
        <v>UNIDADE</v>
      </c>
      <c r="D335" s="57" t="s">
        <v>338</v>
      </c>
      <c r="E335" s="57" t="s">
        <v>41</v>
      </c>
      <c r="F335" s="58"/>
      <c r="G335" s="59"/>
      <c r="H335" s="60"/>
      <c r="I335" s="61"/>
      <c r="J335" s="62"/>
      <c r="K335" s="62"/>
      <c r="L335" s="62"/>
      <c r="M335" s="62"/>
      <c r="N335" s="62"/>
      <c r="O335" s="62"/>
      <c r="P335" s="62"/>
      <c r="Q335" s="62"/>
      <c r="R335" s="62"/>
      <c r="S335" s="62"/>
      <c r="T335" s="62"/>
      <c r="U335" s="62"/>
      <c r="V335" s="62"/>
      <c r="W335" s="62"/>
      <c r="X335" s="62"/>
      <c r="Y335" s="62"/>
      <c r="Z335" s="62"/>
      <c r="AA335" s="62"/>
      <c r="AB335" s="62"/>
      <c r="AC335" s="62"/>
    </row>
    <row r="336" customFormat="false" ht="37.85" hidden="false" customHeight="false" outlineLevel="0" collapsed="false">
      <c r="A336" s="55"/>
      <c r="B336" s="56" t="n">
        <f aca="false">'Lista de Itens'!C287</f>
        <v>285</v>
      </c>
      <c r="C336" s="57" t="str">
        <f aca="false">'Lista de Itens'!G287</f>
        <v>UNIDADE</v>
      </c>
      <c r="D336" s="57" t="s">
        <v>339</v>
      </c>
      <c r="E336" s="57" t="s">
        <v>41</v>
      </c>
      <c r="F336" s="58"/>
      <c r="G336" s="59"/>
      <c r="H336" s="60"/>
      <c r="I336" s="61"/>
      <c r="J336" s="62"/>
      <c r="K336" s="62"/>
      <c r="L336" s="62"/>
      <c r="M336" s="62"/>
      <c r="N336" s="62"/>
      <c r="O336" s="62"/>
      <c r="P336" s="62"/>
      <c r="Q336" s="62"/>
      <c r="R336" s="62"/>
      <c r="S336" s="62"/>
      <c r="T336" s="62"/>
      <c r="U336" s="62"/>
      <c r="V336" s="62"/>
      <c r="W336" s="62"/>
      <c r="X336" s="62"/>
      <c r="Y336" s="62"/>
      <c r="Z336" s="62"/>
      <c r="AA336" s="62"/>
      <c r="AB336" s="62"/>
      <c r="AC336" s="62"/>
    </row>
    <row r="337" customFormat="false" ht="37.85" hidden="false" customHeight="false" outlineLevel="0" collapsed="false">
      <c r="A337" s="55"/>
      <c r="B337" s="56" t="n">
        <f aca="false">'Lista de Itens'!C288</f>
        <v>286</v>
      </c>
      <c r="C337" s="57" t="str">
        <f aca="false">'Lista de Itens'!G288</f>
        <v>UNIDADE</v>
      </c>
      <c r="D337" s="57" t="s">
        <v>340</v>
      </c>
      <c r="E337" s="57" t="s">
        <v>41</v>
      </c>
      <c r="F337" s="58"/>
      <c r="G337" s="59"/>
      <c r="H337" s="60"/>
      <c r="I337" s="61"/>
      <c r="J337" s="62"/>
      <c r="K337" s="62"/>
      <c r="L337" s="62"/>
      <c r="M337" s="62"/>
      <c r="N337" s="62"/>
      <c r="O337" s="62"/>
      <c r="P337" s="62"/>
      <c r="Q337" s="62"/>
      <c r="R337" s="62"/>
      <c r="S337" s="62"/>
      <c r="T337" s="62"/>
      <c r="U337" s="62"/>
      <c r="V337" s="62"/>
      <c r="W337" s="62"/>
      <c r="X337" s="62"/>
      <c r="Y337" s="62"/>
      <c r="Z337" s="62"/>
      <c r="AA337" s="62"/>
      <c r="AB337" s="62"/>
      <c r="AC337" s="62"/>
    </row>
    <row r="338" customFormat="false" ht="47.05" hidden="false" customHeight="false" outlineLevel="0" collapsed="false">
      <c r="A338" s="55"/>
      <c r="B338" s="56" t="n">
        <f aca="false">'Lista de Itens'!C289</f>
        <v>287</v>
      </c>
      <c r="C338" s="57" t="str">
        <f aca="false">'Lista de Itens'!G289</f>
        <v>UNIDADE</v>
      </c>
      <c r="D338" s="57" t="s">
        <v>341</v>
      </c>
      <c r="E338" s="57" t="s">
        <v>41</v>
      </c>
      <c r="F338" s="58"/>
      <c r="G338" s="59"/>
      <c r="H338" s="60"/>
      <c r="I338" s="61"/>
      <c r="J338" s="62"/>
      <c r="K338" s="62"/>
      <c r="L338" s="62"/>
      <c r="M338" s="62"/>
      <c r="N338" s="62"/>
      <c r="O338" s="62"/>
      <c r="P338" s="62"/>
      <c r="Q338" s="62"/>
      <c r="R338" s="62"/>
      <c r="S338" s="62"/>
      <c r="T338" s="62"/>
      <c r="U338" s="62"/>
      <c r="V338" s="62"/>
      <c r="W338" s="62"/>
      <c r="X338" s="62"/>
      <c r="Y338" s="62"/>
      <c r="Z338" s="62"/>
      <c r="AA338" s="62"/>
      <c r="AB338" s="62"/>
      <c r="AC338" s="62"/>
    </row>
    <row r="339" customFormat="false" ht="194" hidden="false" customHeight="false" outlineLevel="0" collapsed="false">
      <c r="A339" s="55"/>
      <c r="B339" s="56" t="n">
        <f aca="false">'Lista de Itens'!C290</f>
        <v>288</v>
      </c>
      <c r="C339" s="57" t="str">
        <f aca="false">'Lista de Itens'!G290</f>
        <v>UNIDADE</v>
      </c>
      <c r="D339" s="57" t="s">
        <v>342</v>
      </c>
      <c r="E339" s="57" t="s">
        <v>41</v>
      </c>
      <c r="F339" s="58"/>
      <c r="G339" s="59"/>
      <c r="H339" s="60"/>
      <c r="I339" s="61"/>
      <c r="J339" s="62"/>
      <c r="K339" s="62"/>
      <c r="L339" s="62"/>
      <c r="M339" s="62"/>
      <c r="N339" s="62"/>
      <c r="O339" s="62"/>
      <c r="P339" s="62"/>
      <c r="Q339" s="62"/>
      <c r="R339" s="62"/>
      <c r="S339" s="62"/>
      <c r="T339" s="62"/>
      <c r="U339" s="62"/>
      <c r="V339" s="62"/>
      <c r="W339" s="62"/>
      <c r="X339" s="62"/>
      <c r="Y339" s="62"/>
      <c r="Z339" s="62"/>
      <c r="AA339" s="62"/>
      <c r="AB339" s="62"/>
      <c r="AC339" s="62"/>
    </row>
    <row r="340" customFormat="false" ht="47.05" hidden="false" customHeight="false" outlineLevel="0" collapsed="false">
      <c r="A340" s="55"/>
      <c r="B340" s="56" t="n">
        <f aca="false">'Lista de Itens'!C291</f>
        <v>289</v>
      </c>
      <c r="C340" s="57" t="str">
        <f aca="false">'Lista de Itens'!G291</f>
        <v>UNIDADE</v>
      </c>
      <c r="D340" s="57" t="s">
        <v>343</v>
      </c>
      <c r="E340" s="57" t="s">
        <v>41</v>
      </c>
      <c r="F340" s="58"/>
      <c r="G340" s="59"/>
      <c r="H340" s="60"/>
      <c r="I340" s="61"/>
      <c r="J340" s="62"/>
      <c r="K340" s="62"/>
      <c r="L340" s="62"/>
      <c r="M340" s="62"/>
      <c r="N340" s="62"/>
      <c r="O340" s="62"/>
      <c r="P340" s="62"/>
      <c r="Q340" s="62"/>
      <c r="R340" s="62"/>
      <c r="S340" s="62"/>
      <c r="T340" s="62"/>
      <c r="U340" s="62"/>
      <c r="V340" s="62"/>
      <c r="W340" s="62"/>
      <c r="X340" s="62"/>
      <c r="Y340" s="62"/>
      <c r="Z340" s="62"/>
      <c r="AA340" s="62"/>
      <c r="AB340" s="62"/>
      <c r="AC340" s="62"/>
    </row>
    <row r="341" customFormat="false" ht="74.6" hidden="false" customHeight="false" outlineLevel="0" collapsed="false">
      <c r="A341" s="55"/>
      <c r="B341" s="56" t="n">
        <f aca="false">'Lista de Itens'!C292</f>
        <v>290</v>
      </c>
      <c r="C341" s="57" t="str">
        <f aca="false">'Lista de Itens'!G292</f>
        <v>UNIDADE</v>
      </c>
      <c r="D341" s="57" t="s">
        <v>344</v>
      </c>
      <c r="E341" s="57" t="s">
        <v>41</v>
      </c>
      <c r="F341" s="58"/>
      <c r="G341" s="59"/>
      <c r="H341" s="60"/>
      <c r="I341" s="61"/>
      <c r="J341" s="62"/>
      <c r="K341" s="62"/>
      <c r="L341" s="62"/>
      <c r="M341" s="62"/>
      <c r="N341" s="62"/>
      <c r="O341" s="62"/>
      <c r="P341" s="62"/>
      <c r="Q341" s="62"/>
      <c r="R341" s="62"/>
      <c r="S341" s="62"/>
      <c r="T341" s="62"/>
      <c r="U341" s="62"/>
      <c r="V341" s="62"/>
      <c r="W341" s="62"/>
      <c r="X341" s="62"/>
      <c r="Y341" s="62"/>
      <c r="Z341" s="62"/>
      <c r="AA341" s="62"/>
      <c r="AB341" s="62"/>
      <c r="AC341" s="62"/>
    </row>
    <row r="342" customFormat="false" ht="37.85" hidden="false" customHeight="false" outlineLevel="0" collapsed="false">
      <c r="A342" s="55"/>
      <c r="B342" s="56" t="n">
        <f aca="false">'Lista de Itens'!C293</f>
        <v>291</v>
      </c>
      <c r="C342" s="57" t="str">
        <f aca="false">'Lista de Itens'!G293</f>
        <v>UNIDADE</v>
      </c>
      <c r="D342" s="57" t="s">
        <v>345</v>
      </c>
      <c r="E342" s="57" t="s">
        <v>41</v>
      </c>
      <c r="F342" s="58"/>
      <c r="G342" s="59"/>
      <c r="H342" s="60"/>
      <c r="I342" s="61"/>
      <c r="J342" s="62"/>
      <c r="K342" s="62"/>
      <c r="L342" s="62"/>
      <c r="M342" s="62"/>
      <c r="N342" s="62"/>
      <c r="O342" s="62"/>
      <c r="P342" s="62"/>
      <c r="Q342" s="62"/>
      <c r="R342" s="62"/>
      <c r="S342" s="62"/>
      <c r="T342" s="62"/>
      <c r="U342" s="62"/>
      <c r="V342" s="62"/>
      <c r="W342" s="62"/>
      <c r="X342" s="62"/>
      <c r="Y342" s="62"/>
      <c r="Z342" s="62"/>
      <c r="AA342" s="62"/>
      <c r="AB342" s="62"/>
      <c r="AC342" s="62"/>
    </row>
    <row r="343" customFormat="false" ht="37.85" hidden="false" customHeight="false" outlineLevel="0" collapsed="false">
      <c r="A343" s="55"/>
      <c r="B343" s="56" t="n">
        <f aca="false">'Lista de Itens'!C294</f>
        <v>292</v>
      </c>
      <c r="C343" s="57" t="str">
        <f aca="false">'Lista de Itens'!G294</f>
        <v>UNIDADE</v>
      </c>
      <c r="D343" s="57" t="s">
        <v>346</v>
      </c>
      <c r="E343" s="57" t="s">
        <v>41</v>
      </c>
      <c r="F343" s="58"/>
      <c r="G343" s="59"/>
      <c r="H343" s="60"/>
      <c r="I343" s="61"/>
      <c r="J343" s="62"/>
      <c r="K343" s="62"/>
      <c r="L343" s="62"/>
      <c r="M343" s="62"/>
      <c r="N343" s="62"/>
      <c r="O343" s="62"/>
      <c r="P343" s="62"/>
      <c r="Q343" s="62"/>
      <c r="R343" s="62"/>
      <c r="S343" s="62"/>
      <c r="T343" s="62"/>
      <c r="U343" s="62"/>
      <c r="V343" s="62"/>
      <c r="W343" s="62"/>
      <c r="X343" s="62"/>
      <c r="Y343" s="62"/>
      <c r="Z343" s="62"/>
      <c r="AA343" s="62"/>
      <c r="AB343" s="62"/>
      <c r="AC343" s="62"/>
    </row>
    <row r="344" customFormat="false" ht="56.25" hidden="false" customHeight="false" outlineLevel="0" collapsed="false">
      <c r="A344" s="55"/>
      <c r="B344" s="56" t="n">
        <f aca="false">'Lista de Itens'!C295</f>
        <v>293</v>
      </c>
      <c r="C344" s="57" t="str">
        <f aca="false">'Lista de Itens'!G295</f>
        <v>UNIDADE</v>
      </c>
      <c r="D344" s="57" t="s">
        <v>347</v>
      </c>
      <c r="E344" s="57" t="s">
        <v>41</v>
      </c>
      <c r="F344" s="58"/>
      <c r="G344" s="59"/>
      <c r="H344" s="60"/>
      <c r="I344" s="61"/>
      <c r="J344" s="62"/>
      <c r="K344" s="62"/>
      <c r="L344" s="62"/>
      <c r="M344" s="62"/>
      <c r="N344" s="62"/>
      <c r="O344" s="62"/>
      <c r="P344" s="62"/>
      <c r="Q344" s="62"/>
      <c r="R344" s="62"/>
      <c r="S344" s="62"/>
      <c r="T344" s="62"/>
      <c r="U344" s="62"/>
      <c r="V344" s="62"/>
      <c r="W344" s="62"/>
      <c r="X344" s="62"/>
      <c r="Y344" s="62"/>
      <c r="Z344" s="62"/>
      <c r="AA344" s="62"/>
      <c r="AB344" s="62"/>
      <c r="AC344" s="62"/>
    </row>
    <row r="345" customFormat="false" ht="28.35" hidden="false" customHeight="false" outlineLevel="0" collapsed="false">
      <c r="A345" s="55"/>
      <c r="B345" s="56" t="n">
        <f aca="false">'Lista de Itens'!C296</f>
        <v>294</v>
      </c>
      <c r="C345" s="57" t="str">
        <f aca="false">'Lista de Itens'!G296</f>
        <v>UNIDADE</v>
      </c>
      <c r="D345" s="57" t="s">
        <v>348</v>
      </c>
      <c r="E345" s="57" t="s">
        <v>41</v>
      </c>
      <c r="F345" s="58"/>
      <c r="G345" s="59"/>
      <c r="H345" s="60"/>
      <c r="I345" s="61"/>
      <c r="J345" s="62"/>
      <c r="K345" s="62"/>
      <c r="L345" s="62"/>
      <c r="M345" s="62"/>
      <c r="N345" s="62"/>
      <c r="O345" s="62"/>
      <c r="P345" s="62"/>
      <c r="Q345" s="62"/>
      <c r="R345" s="62"/>
      <c r="S345" s="62"/>
      <c r="T345" s="62"/>
      <c r="U345" s="62"/>
      <c r="V345" s="62"/>
      <c r="W345" s="62"/>
      <c r="X345" s="62"/>
      <c r="Y345" s="62"/>
      <c r="Z345" s="62"/>
      <c r="AA345" s="62"/>
      <c r="AB345" s="62"/>
      <c r="AC345" s="62"/>
    </row>
    <row r="346" customFormat="false" ht="28.35" hidden="false" customHeight="false" outlineLevel="0" collapsed="false">
      <c r="A346" s="55"/>
      <c r="B346" s="56" t="n">
        <f aca="false">'Lista de Itens'!C297</f>
        <v>295</v>
      </c>
      <c r="C346" s="57" t="str">
        <f aca="false">'Lista de Itens'!G297</f>
        <v>UNIDADE</v>
      </c>
      <c r="D346" s="57" t="s">
        <v>349</v>
      </c>
      <c r="E346" s="57" t="s">
        <v>41</v>
      </c>
      <c r="F346" s="58"/>
      <c r="G346" s="59"/>
      <c r="H346" s="60"/>
      <c r="I346" s="61"/>
      <c r="J346" s="62"/>
      <c r="K346" s="62"/>
      <c r="L346" s="62"/>
      <c r="M346" s="62"/>
      <c r="N346" s="62"/>
      <c r="O346" s="62"/>
      <c r="P346" s="62"/>
      <c r="Q346" s="62"/>
      <c r="R346" s="62"/>
      <c r="S346" s="62"/>
      <c r="T346" s="62"/>
      <c r="U346" s="62"/>
      <c r="V346" s="62"/>
      <c r="W346" s="62"/>
      <c r="X346" s="62"/>
      <c r="Y346" s="62"/>
      <c r="Z346" s="62"/>
      <c r="AA346" s="62"/>
      <c r="AB346" s="62"/>
      <c r="AC346" s="62"/>
    </row>
    <row r="347" customFormat="false" ht="28.35" hidden="false" customHeight="false" outlineLevel="0" collapsed="false">
      <c r="A347" s="55"/>
      <c r="B347" s="56" t="n">
        <f aca="false">'Lista de Itens'!C298</f>
        <v>296</v>
      </c>
      <c r="C347" s="57" t="str">
        <f aca="false">'Lista de Itens'!G298</f>
        <v>UNIDADE</v>
      </c>
      <c r="D347" s="57" t="s">
        <v>350</v>
      </c>
      <c r="E347" s="57" t="s">
        <v>41</v>
      </c>
      <c r="F347" s="58"/>
      <c r="G347" s="59"/>
      <c r="H347" s="60"/>
      <c r="I347" s="61"/>
      <c r="J347" s="62"/>
      <c r="K347" s="62"/>
      <c r="L347" s="62"/>
      <c r="M347" s="62"/>
      <c r="N347" s="62"/>
      <c r="O347" s="62"/>
      <c r="P347" s="62"/>
      <c r="Q347" s="62"/>
      <c r="R347" s="62"/>
      <c r="S347" s="62"/>
      <c r="T347" s="62"/>
      <c r="U347" s="62"/>
      <c r="V347" s="62"/>
      <c r="W347" s="62"/>
      <c r="X347" s="62"/>
      <c r="Y347" s="62"/>
      <c r="Z347" s="62"/>
      <c r="AA347" s="62"/>
      <c r="AB347" s="62"/>
      <c r="AC347" s="62"/>
    </row>
    <row r="348" customFormat="false" ht="28.35" hidden="false" customHeight="false" outlineLevel="0" collapsed="false">
      <c r="A348" s="55"/>
      <c r="B348" s="56" t="n">
        <f aca="false">'Lista de Itens'!C299</f>
        <v>297</v>
      </c>
      <c r="C348" s="57" t="str">
        <f aca="false">'Lista de Itens'!G299</f>
        <v>UNIDADE</v>
      </c>
      <c r="D348" s="57" t="s">
        <v>351</v>
      </c>
      <c r="E348" s="57" t="s">
        <v>41</v>
      </c>
      <c r="F348" s="58"/>
      <c r="G348" s="59"/>
      <c r="H348" s="60"/>
      <c r="I348" s="61"/>
      <c r="J348" s="62"/>
      <c r="K348" s="62"/>
      <c r="L348" s="62"/>
      <c r="M348" s="62"/>
      <c r="N348" s="62"/>
      <c r="O348" s="62"/>
      <c r="P348" s="62"/>
      <c r="Q348" s="62"/>
      <c r="R348" s="62"/>
      <c r="S348" s="62"/>
      <c r="T348" s="62"/>
      <c r="U348" s="62"/>
      <c r="V348" s="62"/>
      <c r="W348" s="62"/>
      <c r="X348" s="62"/>
      <c r="Y348" s="62"/>
      <c r="Z348" s="62"/>
      <c r="AA348" s="62"/>
      <c r="AB348" s="62"/>
      <c r="AC348" s="62"/>
    </row>
    <row r="349" customFormat="false" ht="28.35" hidden="false" customHeight="false" outlineLevel="0" collapsed="false">
      <c r="A349" s="55"/>
      <c r="B349" s="56" t="n">
        <f aca="false">'Lista de Itens'!C300</f>
        <v>298</v>
      </c>
      <c r="C349" s="57" t="str">
        <f aca="false">'Lista de Itens'!G300</f>
        <v>UNIDADE</v>
      </c>
      <c r="D349" s="57" t="s">
        <v>352</v>
      </c>
      <c r="E349" s="57" t="s">
        <v>41</v>
      </c>
      <c r="F349" s="58"/>
      <c r="G349" s="59"/>
      <c r="H349" s="60"/>
      <c r="I349" s="61"/>
      <c r="J349" s="62"/>
      <c r="K349" s="62"/>
      <c r="L349" s="62"/>
      <c r="M349" s="62"/>
      <c r="N349" s="62"/>
      <c r="O349" s="62"/>
      <c r="P349" s="62"/>
      <c r="Q349" s="62"/>
      <c r="R349" s="62"/>
      <c r="S349" s="62"/>
      <c r="T349" s="62"/>
      <c r="U349" s="62"/>
      <c r="V349" s="62"/>
      <c r="W349" s="62"/>
      <c r="X349" s="62"/>
      <c r="Y349" s="62"/>
      <c r="Z349" s="62"/>
      <c r="AA349" s="62"/>
      <c r="AB349" s="62"/>
      <c r="AC349" s="62"/>
    </row>
    <row r="350" customFormat="false" ht="37.85" hidden="false" customHeight="false" outlineLevel="0" collapsed="false">
      <c r="A350" s="55"/>
      <c r="B350" s="56" t="n">
        <f aca="false">'Lista de Itens'!C301</f>
        <v>299</v>
      </c>
      <c r="C350" s="57" t="str">
        <f aca="false">'Lista de Itens'!G301</f>
        <v>CAIXA COM 50 UNIDADES</v>
      </c>
      <c r="D350" s="57" t="s">
        <v>353</v>
      </c>
      <c r="E350" s="57" t="s">
        <v>354</v>
      </c>
      <c r="F350" s="58"/>
      <c r="G350" s="59"/>
      <c r="H350" s="60"/>
      <c r="I350" s="61"/>
      <c r="J350" s="62"/>
      <c r="K350" s="62"/>
      <c r="L350" s="62"/>
      <c r="M350" s="62"/>
      <c r="N350" s="62"/>
      <c r="O350" s="62"/>
      <c r="P350" s="62"/>
      <c r="Q350" s="62"/>
      <c r="R350" s="62"/>
      <c r="S350" s="62"/>
      <c r="T350" s="62"/>
      <c r="U350" s="62"/>
      <c r="V350" s="62"/>
      <c r="W350" s="62"/>
      <c r="X350" s="62"/>
      <c r="Y350" s="62"/>
      <c r="Z350" s="62"/>
      <c r="AA350" s="62"/>
      <c r="AB350" s="62"/>
      <c r="AC350" s="62"/>
    </row>
    <row r="351" customFormat="false" ht="19.4" hidden="false" customHeight="false" outlineLevel="0" collapsed="false">
      <c r="A351" s="55"/>
      <c r="B351" s="56" t="n">
        <f aca="false">'Lista de Itens'!C302</f>
        <v>300</v>
      </c>
      <c r="C351" s="57" t="str">
        <f aca="false">'Lista de Itens'!G302</f>
        <v>UNIDADE</v>
      </c>
      <c r="D351" s="57" t="s">
        <v>355</v>
      </c>
      <c r="E351" s="57" t="s">
        <v>41</v>
      </c>
      <c r="F351" s="58"/>
      <c r="G351" s="59"/>
      <c r="H351" s="60"/>
      <c r="I351" s="61"/>
      <c r="J351" s="62"/>
      <c r="K351" s="62"/>
      <c r="L351" s="62"/>
      <c r="M351" s="62"/>
      <c r="N351" s="62"/>
      <c r="O351" s="62"/>
      <c r="P351" s="62"/>
      <c r="Q351" s="62"/>
      <c r="R351" s="62"/>
      <c r="S351" s="62"/>
      <c r="T351" s="62"/>
      <c r="U351" s="62"/>
      <c r="V351" s="62"/>
      <c r="W351" s="62"/>
      <c r="X351" s="62"/>
      <c r="Y351" s="62"/>
      <c r="Z351" s="62"/>
      <c r="AA351" s="62"/>
      <c r="AB351" s="62"/>
      <c r="AC351" s="62"/>
    </row>
    <row r="352" customFormat="false" ht="28.35" hidden="false" customHeight="false" outlineLevel="0" collapsed="false">
      <c r="A352" s="55"/>
      <c r="B352" s="56" t="n">
        <f aca="false">'Lista de Itens'!C303</f>
        <v>301</v>
      </c>
      <c r="C352" s="57" t="str">
        <f aca="false">'Lista de Itens'!G303</f>
        <v>UNIDADE</v>
      </c>
      <c r="D352" s="57" t="s">
        <v>356</v>
      </c>
      <c r="E352" s="57" t="s">
        <v>41</v>
      </c>
      <c r="F352" s="58"/>
      <c r="G352" s="59"/>
      <c r="H352" s="60"/>
      <c r="I352" s="61"/>
      <c r="J352" s="62"/>
      <c r="K352" s="62"/>
      <c r="L352" s="62"/>
      <c r="M352" s="62"/>
      <c r="N352" s="62"/>
      <c r="O352" s="62"/>
      <c r="P352" s="62"/>
      <c r="Q352" s="62"/>
      <c r="R352" s="62"/>
      <c r="S352" s="62"/>
      <c r="T352" s="62"/>
      <c r="U352" s="62"/>
      <c r="V352" s="62"/>
      <c r="W352" s="62"/>
      <c r="X352" s="62"/>
      <c r="Y352" s="62"/>
      <c r="Z352" s="62"/>
      <c r="AA352" s="62"/>
      <c r="AB352" s="62"/>
      <c r="AC352" s="62"/>
    </row>
    <row r="353" customFormat="false" ht="56.25" hidden="false" customHeight="false" outlineLevel="0" collapsed="false">
      <c r="A353" s="55"/>
      <c r="B353" s="56" t="n">
        <f aca="false">'Lista de Itens'!C304</f>
        <v>302</v>
      </c>
      <c r="C353" s="57" t="str">
        <f aca="false">'Lista de Itens'!G304</f>
        <v>UNIDADE</v>
      </c>
      <c r="D353" s="57" t="s">
        <v>357</v>
      </c>
      <c r="E353" s="57" t="s">
        <v>41</v>
      </c>
      <c r="F353" s="58"/>
      <c r="G353" s="59"/>
      <c r="H353" s="60"/>
      <c r="I353" s="61"/>
      <c r="J353" s="62"/>
      <c r="K353" s="62"/>
      <c r="L353" s="62"/>
      <c r="M353" s="62"/>
      <c r="N353" s="62"/>
      <c r="O353" s="62"/>
      <c r="P353" s="62"/>
      <c r="Q353" s="62"/>
      <c r="R353" s="62"/>
      <c r="S353" s="62"/>
      <c r="T353" s="62"/>
      <c r="U353" s="62"/>
      <c r="V353" s="62"/>
      <c r="W353" s="62"/>
      <c r="X353" s="62"/>
      <c r="Y353" s="62"/>
      <c r="Z353" s="62"/>
      <c r="AA353" s="62"/>
      <c r="AB353" s="62"/>
      <c r="AC353" s="62"/>
    </row>
    <row r="354" customFormat="false" ht="129.7" hidden="false" customHeight="false" outlineLevel="0" collapsed="false">
      <c r="A354" s="55"/>
      <c r="B354" s="56" t="n">
        <f aca="false">'Lista de Itens'!C305</f>
        <v>303</v>
      </c>
      <c r="C354" s="57" t="str">
        <f aca="false">'Lista de Itens'!G305</f>
        <v>UNIDADE</v>
      </c>
      <c r="D354" s="57" t="s">
        <v>358</v>
      </c>
      <c r="E354" s="57" t="s">
        <v>41</v>
      </c>
      <c r="F354" s="58"/>
      <c r="G354" s="59"/>
      <c r="H354" s="60"/>
      <c r="I354" s="61"/>
      <c r="J354" s="62"/>
      <c r="K354" s="62"/>
      <c r="L354" s="62"/>
      <c r="M354" s="62"/>
      <c r="N354" s="62"/>
      <c r="O354" s="62"/>
      <c r="P354" s="62"/>
      <c r="Q354" s="62"/>
      <c r="R354" s="62"/>
      <c r="S354" s="62"/>
      <c r="T354" s="62"/>
      <c r="U354" s="62"/>
      <c r="V354" s="62"/>
      <c r="W354" s="62"/>
      <c r="X354" s="62"/>
      <c r="Y354" s="62"/>
      <c r="Z354" s="62"/>
      <c r="AA354" s="62"/>
      <c r="AB354" s="62"/>
      <c r="AC354" s="62"/>
    </row>
    <row r="355" customFormat="false" ht="129.7" hidden="false" customHeight="false" outlineLevel="0" collapsed="false">
      <c r="A355" s="55"/>
      <c r="B355" s="56" t="n">
        <f aca="false">'Lista de Itens'!C306</f>
        <v>304</v>
      </c>
      <c r="C355" s="57" t="str">
        <f aca="false">'Lista de Itens'!G306</f>
        <v>UNIDADE</v>
      </c>
      <c r="D355" s="57" t="s">
        <v>359</v>
      </c>
      <c r="E355" s="57" t="s">
        <v>41</v>
      </c>
      <c r="F355" s="58"/>
      <c r="G355" s="59"/>
      <c r="H355" s="60"/>
      <c r="I355" s="61"/>
      <c r="J355" s="62"/>
      <c r="K355" s="62"/>
      <c r="L355" s="62"/>
      <c r="M355" s="62"/>
      <c r="N355" s="62"/>
      <c r="O355" s="62"/>
      <c r="P355" s="62"/>
      <c r="Q355" s="62"/>
      <c r="R355" s="62"/>
      <c r="S355" s="62"/>
      <c r="T355" s="62"/>
      <c r="U355" s="62"/>
      <c r="V355" s="62"/>
      <c r="W355" s="62"/>
      <c r="X355" s="62"/>
      <c r="Y355" s="62"/>
      <c r="Z355" s="62"/>
      <c r="AA355" s="62"/>
      <c r="AB355" s="62"/>
      <c r="AC355" s="62"/>
    </row>
    <row r="356" customFormat="false" ht="56.25" hidden="false" customHeight="false" outlineLevel="0" collapsed="false">
      <c r="A356" s="55"/>
      <c r="B356" s="56" t="n">
        <f aca="false">'Lista de Itens'!C307</f>
        <v>305</v>
      </c>
      <c r="C356" s="57" t="str">
        <f aca="false">'Lista de Itens'!G307</f>
        <v>UNIDADE</v>
      </c>
      <c r="D356" s="57" t="s">
        <v>360</v>
      </c>
      <c r="E356" s="57" t="s">
        <v>41</v>
      </c>
      <c r="F356" s="58"/>
      <c r="G356" s="59"/>
      <c r="H356" s="60"/>
      <c r="I356" s="61"/>
      <c r="J356" s="62"/>
      <c r="K356" s="62"/>
      <c r="L356" s="62"/>
      <c r="M356" s="62"/>
      <c r="N356" s="62"/>
      <c r="O356" s="62"/>
      <c r="P356" s="62"/>
      <c r="Q356" s="62"/>
      <c r="R356" s="62"/>
      <c r="S356" s="62"/>
      <c r="T356" s="62"/>
      <c r="U356" s="62"/>
      <c r="V356" s="62"/>
      <c r="W356" s="62"/>
      <c r="X356" s="62"/>
      <c r="Y356" s="62"/>
      <c r="Z356" s="62"/>
      <c r="AA356" s="62"/>
      <c r="AB356" s="62"/>
      <c r="AC356" s="62"/>
    </row>
    <row r="357" customFormat="false" ht="47.05" hidden="false" customHeight="false" outlineLevel="0" collapsed="false">
      <c r="A357" s="55"/>
      <c r="B357" s="56" t="n">
        <f aca="false">'Lista de Itens'!C308</f>
        <v>306</v>
      </c>
      <c r="C357" s="57" t="str">
        <f aca="false">'Lista de Itens'!G308</f>
        <v>UNIDADE</v>
      </c>
      <c r="D357" s="57" t="s">
        <v>361</v>
      </c>
      <c r="E357" s="57" t="s">
        <v>41</v>
      </c>
      <c r="F357" s="58"/>
      <c r="G357" s="59"/>
      <c r="H357" s="60"/>
      <c r="I357" s="61"/>
      <c r="J357" s="62"/>
      <c r="K357" s="62"/>
      <c r="L357" s="62"/>
      <c r="M357" s="62"/>
      <c r="N357" s="62"/>
      <c r="O357" s="62"/>
      <c r="P357" s="62"/>
      <c r="Q357" s="62"/>
      <c r="R357" s="62"/>
      <c r="S357" s="62"/>
      <c r="T357" s="62"/>
      <c r="U357" s="62"/>
      <c r="V357" s="62"/>
      <c r="W357" s="62"/>
      <c r="X357" s="62"/>
      <c r="Y357" s="62"/>
      <c r="Z357" s="62"/>
      <c r="AA357" s="62"/>
      <c r="AB357" s="62"/>
      <c r="AC357" s="62"/>
    </row>
    <row r="358" customFormat="false" ht="28.35" hidden="false" customHeight="false" outlineLevel="0" collapsed="false">
      <c r="A358" s="55"/>
      <c r="B358" s="56" t="n">
        <f aca="false">'Lista de Itens'!C309</f>
        <v>307</v>
      </c>
      <c r="C358" s="57" t="str">
        <f aca="false">'Lista de Itens'!G309</f>
        <v>UNIDADE</v>
      </c>
      <c r="D358" s="57" t="s">
        <v>362</v>
      </c>
      <c r="E358" s="57" t="s">
        <v>41</v>
      </c>
      <c r="F358" s="58"/>
      <c r="G358" s="59"/>
      <c r="H358" s="60"/>
      <c r="I358" s="61"/>
      <c r="J358" s="62"/>
      <c r="K358" s="62"/>
      <c r="L358" s="62"/>
      <c r="M358" s="62"/>
      <c r="N358" s="62"/>
      <c r="O358" s="62"/>
      <c r="P358" s="62"/>
      <c r="Q358" s="62"/>
      <c r="R358" s="62"/>
      <c r="S358" s="62"/>
      <c r="T358" s="62"/>
      <c r="U358" s="62"/>
      <c r="V358" s="62"/>
      <c r="W358" s="62"/>
      <c r="X358" s="62"/>
      <c r="Y358" s="62"/>
      <c r="Z358" s="62"/>
      <c r="AA358" s="62"/>
      <c r="AB358" s="62"/>
      <c r="AC358" s="62"/>
    </row>
    <row r="359" customFormat="false" ht="28.35" hidden="false" customHeight="false" outlineLevel="0" collapsed="false">
      <c r="A359" s="55"/>
      <c r="B359" s="56" t="n">
        <f aca="false">'Lista de Itens'!C310</f>
        <v>308</v>
      </c>
      <c r="C359" s="57" t="str">
        <f aca="false">'Lista de Itens'!G310</f>
        <v>CARRETEL 500 GRAMAS</v>
      </c>
      <c r="D359" s="57" t="s">
        <v>363</v>
      </c>
      <c r="E359" s="57" t="s">
        <v>364</v>
      </c>
      <c r="F359" s="58"/>
      <c r="G359" s="59"/>
      <c r="H359" s="60"/>
      <c r="I359" s="61"/>
      <c r="J359" s="62"/>
      <c r="K359" s="62"/>
      <c r="L359" s="62"/>
      <c r="M359" s="62"/>
      <c r="N359" s="62"/>
      <c r="O359" s="62"/>
      <c r="P359" s="62"/>
      <c r="Q359" s="62"/>
      <c r="R359" s="62"/>
      <c r="S359" s="62"/>
      <c r="T359" s="62"/>
      <c r="U359" s="62"/>
      <c r="V359" s="62"/>
      <c r="W359" s="62"/>
      <c r="X359" s="62"/>
      <c r="Y359" s="62"/>
      <c r="Z359" s="62"/>
      <c r="AA359" s="62"/>
      <c r="AB359" s="62"/>
      <c r="AC359" s="62"/>
    </row>
    <row r="360" customFormat="false" ht="37.85" hidden="false" customHeight="false" outlineLevel="0" collapsed="false">
      <c r="A360" s="55"/>
      <c r="B360" s="56" t="n">
        <f aca="false">'Lista de Itens'!C311</f>
        <v>309</v>
      </c>
      <c r="C360" s="57" t="str">
        <f aca="false">'Lista de Itens'!G311</f>
        <v>KILOGRAMA</v>
      </c>
      <c r="D360" s="57" t="s">
        <v>365</v>
      </c>
      <c r="E360" s="57" t="s">
        <v>366</v>
      </c>
      <c r="F360" s="58"/>
      <c r="G360" s="59"/>
      <c r="H360" s="60"/>
      <c r="I360" s="61"/>
      <c r="J360" s="62"/>
      <c r="K360" s="62"/>
      <c r="L360" s="62"/>
      <c r="M360" s="62"/>
      <c r="N360" s="62"/>
      <c r="O360" s="62"/>
      <c r="P360" s="62"/>
      <c r="Q360" s="62"/>
      <c r="R360" s="62"/>
      <c r="S360" s="62"/>
      <c r="T360" s="62"/>
      <c r="U360" s="62"/>
      <c r="V360" s="62"/>
      <c r="W360" s="62"/>
      <c r="X360" s="62"/>
      <c r="Y360" s="62"/>
      <c r="Z360" s="62"/>
      <c r="AA360" s="62"/>
      <c r="AB360" s="62"/>
      <c r="AC360" s="62"/>
    </row>
    <row r="361" customFormat="false" ht="37.85" hidden="false" customHeight="false" outlineLevel="0" collapsed="false">
      <c r="A361" s="55"/>
      <c r="B361" s="56" t="n">
        <f aca="false">'Lista de Itens'!C312</f>
        <v>310</v>
      </c>
      <c r="C361" s="57" t="str">
        <f aca="false">'Lista de Itens'!G312</f>
        <v>KILOGRAMA</v>
      </c>
      <c r="D361" s="57" t="s">
        <v>367</v>
      </c>
      <c r="E361" s="57" t="s">
        <v>366</v>
      </c>
      <c r="F361" s="58"/>
      <c r="G361" s="59"/>
      <c r="H361" s="60"/>
      <c r="I361" s="61"/>
      <c r="J361" s="62"/>
      <c r="K361" s="62"/>
      <c r="L361" s="62"/>
      <c r="M361" s="62"/>
      <c r="N361" s="62"/>
      <c r="O361" s="62"/>
      <c r="P361" s="62"/>
      <c r="Q361" s="62"/>
      <c r="R361" s="62"/>
      <c r="S361" s="62"/>
      <c r="T361" s="62"/>
      <c r="U361" s="62"/>
      <c r="V361" s="62"/>
      <c r="W361" s="62"/>
      <c r="X361" s="62"/>
      <c r="Y361" s="62"/>
      <c r="Z361" s="62"/>
      <c r="AA361" s="62"/>
      <c r="AB361" s="62"/>
      <c r="AC361" s="62"/>
    </row>
    <row r="362" customFormat="false" ht="37.85" hidden="false" customHeight="false" outlineLevel="0" collapsed="false">
      <c r="A362" s="55"/>
      <c r="B362" s="56" t="n">
        <f aca="false">'Lista de Itens'!C313</f>
        <v>311</v>
      </c>
      <c r="C362" s="57" t="str">
        <f aca="false">'Lista de Itens'!G313</f>
        <v>UNIDADE</v>
      </c>
      <c r="D362" s="57" t="s">
        <v>368</v>
      </c>
      <c r="E362" s="57" t="s">
        <v>41</v>
      </c>
      <c r="F362" s="58"/>
      <c r="G362" s="59"/>
      <c r="H362" s="60"/>
      <c r="I362" s="61"/>
      <c r="J362" s="62"/>
      <c r="K362" s="62"/>
      <c r="L362" s="62"/>
      <c r="M362" s="62"/>
      <c r="N362" s="62"/>
      <c r="O362" s="62"/>
      <c r="P362" s="62"/>
      <c r="Q362" s="62"/>
      <c r="R362" s="62"/>
      <c r="S362" s="62"/>
      <c r="T362" s="62"/>
      <c r="U362" s="62"/>
      <c r="V362" s="62"/>
      <c r="W362" s="62"/>
      <c r="X362" s="62"/>
      <c r="Y362" s="62"/>
      <c r="Z362" s="62"/>
      <c r="AA362" s="62"/>
      <c r="AB362" s="62"/>
      <c r="AC362" s="62"/>
    </row>
    <row r="363" customFormat="false" ht="37.85" hidden="false" customHeight="false" outlineLevel="0" collapsed="false">
      <c r="A363" s="55"/>
      <c r="B363" s="56" t="n">
        <f aca="false">'Lista de Itens'!C314</f>
        <v>312</v>
      </c>
      <c r="C363" s="57" t="str">
        <f aca="false">'Lista de Itens'!G314</f>
        <v>UNIDADE</v>
      </c>
      <c r="D363" s="57" t="s">
        <v>369</v>
      </c>
      <c r="E363" s="57" t="s">
        <v>41</v>
      </c>
      <c r="F363" s="58"/>
      <c r="G363" s="59"/>
      <c r="H363" s="60"/>
      <c r="I363" s="61"/>
      <c r="J363" s="62"/>
      <c r="K363" s="62"/>
      <c r="L363" s="62"/>
      <c r="M363" s="62"/>
      <c r="N363" s="62"/>
      <c r="O363" s="62"/>
      <c r="P363" s="62"/>
      <c r="Q363" s="62"/>
      <c r="R363" s="62"/>
      <c r="S363" s="62"/>
      <c r="T363" s="62"/>
      <c r="U363" s="62"/>
      <c r="V363" s="62"/>
      <c r="W363" s="62"/>
      <c r="X363" s="62"/>
      <c r="Y363" s="62"/>
      <c r="Z363" s="62"/>
      <c r="AA363" s="62"/>
      <c r="AB363" s="62"/>
      <c r="AC363" s="62"/>
    </row>
    <row r="364" customFormat="false" ht="37.85" hidden="false" customHeight="false" outlineLevel="0" collapsed="false">
      <c r="A364" s="55"/>
      <c r="B364" s="56" t="n">
        <f aca="false">'Lista de Itens'!C315</f>
        <v>313</v>
      </c>
      <c r="C364" s="57" t="str">
        <f aca="false">'Lista de Itens'!G315</f>
        <v>UNIDADE</v>
      </c>
      <c r="D364" s="57" t="s">
        <v>370</v>
      </c>
      <c r="E364" s="57" t="s">
        <v>41</v>
      </c>
      <c r="F364" s="58"/>
      <c r="G364" s="59"/>
      <c r="H364" s="60"/>
      <c r="I364" s="61"/>
      <c r="J364" s="62"/>
      <c r="K364" s="62"/>
      <c r="L364" s="62"/>
      <c r="M364" s="62"/>
      <c r="N364" s="62"/>
      <c r="O364" s="62"/>
      <c r="P364" s="62"/>
      <c r="Q364" s="62"/>
      <c r="R364" s="62"/>
      <c r="S364" s="62"/>
      <c r="T364" s="62"/>
      <c r="U364" s="62"/>
      <c r="V364" s="62"/>
      <c r="W364" s="62"/>
      <c r="X364" s="62"/>
      <c r="Y364" s="62"/>
      <c r="Z364" s="62"/>
      <c r="AA364" s="62"/>
      <c r="AB364" s="62"/>
      <c r="AC364" s="62"/>
    </row>
    <row r="365" customFormat="false" ht="37.85" hidden="false" customHeight="false" outlineLevel="0" collapsed="false">
      <c r="A365" s="55"/>
      <c r="B365" s="56" t="n">
        <f aca="false">'Lista de Itens'!C316</f>
        <v>314</v>
      </c>
      <c r="C365" s="57" t="str">
        <f aca="false">'Lista de Itens'!G316</f>
        <v>UNIDADE</v>
      </c>
      <c r="D365" s="57" t="s">
        <v>371</v>
      </c>
      <c r="E365" s="57" t="s">
        <v>41</v>
      </c>
      <c r="F365" s="58"/>
      <c r="G365" s="59"/>
      <c r="H365" s="60"/>
      <c r="I365" s="61"/>
      <c r="J365" s="62"/>
      <c r="K365" s="62"/>
      <c r="L365" s="62"/>
      <c r="M365" s="62"/>
      <c r="N365" s="62"/>
      <c r="O365" s="62"/>
      <c r="P365" s="62"/>
      <c r="Q365" s="62"/>
      <c r="R365" s="62"/>
      <c r="S365" s="62"/>
      <c r="T365" s="62"/>
      <c r="U365" s="62"/>
      <c r="V365" s="62"/>
      <c r="W365" s="62"/>
      <c r="X365" s="62"/>
      <c r="Y365" s="62"/>
      <c r="Z365" s="62"/>
      <c r="AA365" s="62"/>
      <c r="AB365" s="62"/>
      <c r="AC365" s="62"/>
    </row>
    <row r="366" customFormat="false" ht="37.85" hidden="false" customHeight="false" outlineLevel="0" collapsed="false">
      <c r="A366" s="55"/>
      <c r="B366" s="56" t="n">
        <f aca="false">'Lista de Itens'!C317</f>
        <v>315</v>
      </c>
      <c r="C366" s="57" t="str">
        <f aca="false">'Lista de Itens'!G317</f>
        <v>UNIDADE</v>
      </c>
      <c r="D366" s="57" t="s">
        <v>372</v>
      </c>
      <c r="E366" s="57" t="s">
        <v>41</v>
      </c>
      <c r="F366" s="58"/>
      <c r="G366" s="59"/>
      <c r="H366" s="60"/>
      <c r="I366" s="61"/>
      <c r="J366" s="62"/>
      <c r="K366" s="62"/>
      <c r="L366" s="62"/>
      <c r="M366" s="62"/>
      <c r="N366" s="62"/>
      <c r="O366" s="62"/>
      <c r="P366" s="62"/>
      <c r="Q366" s="62"/>
      <c r="R366" s="62"/>
      <c r="S366" s="62"/>
      <c r="T366" s="62"/>
      <c r="U366" s="62"/>
      <c r="V366" s="62"/>
      <c r="W366" s="62"/>
      <c r="X366" s="62"/>
      <c r="Y366" s="62"/>
      <c r="Z366" s="62"/>
      <c r="AA366" s="62"/>
      <c r="AB366" s="62"/>
      <c r="AC366" s="62"/>
    </row>
    <row r="367" customFormat="false" ht="37.85" hidden="false" customHeight="false" outlineLevel="0" collapsed="false">
      <c r="A367" s="55"/>
      <c r="B367" s="56" t="n">
        <f aca="false">'Lista de Itens'!C318</f>
        <v>316</v>
      </c>
      <c r="C367" s="57" t="str">
        <f aca="false">'Lista de Itens'!G318</f>
        <v>UNIDADE</v>
      </c>
      <c r="D367" s="57" t="s">
        <v>373</v>
      </c>
      <c r="E367" s="57" t="s">
        <v>41</v>
      </c>
      <c r="F367" s="58"/>
      <c r="G367" s="59"/>
      <c r="H367" s="60"/>
      <c r="I367" s="61"/>
      <c r="J367" s="62"/>
      <c r="K367" s="62"/>
      <c r="L367" s="62"/>
      <c r="M367" s="62"/>
      <c r="N367" s="62"/>
      <c r="O367" s="62"/>
      <c r="P367" s="62"/>
      <c r="Q367" s="62"/>
      <c r="R367" s="62"/>
      <c r="S367" s="62"/>
      <c r="T367" s="62"/>
      <c r="U367" s="62"/>
      <c r="V367" s="62"/>
      <c r="W367" s="62"/>
      <c r="X367" s="62"/>
      <c r="Y367" s="62"/>
      <c r="Z367" s="62"/>
      <c r="AA367" s="62"/>
      <c r="AB367" s="62"/>
      <c r="AC367" s="62"/>
    </row>
    <row r="368" customFormat="false" ht="37.85" hidden="false" customHeight="false" outlineLevel="0" collapsed="false">
      <c r="A368" s="55"/>
      <c r="B368" s="56" t="n">
        <f aca="false">'Lista de Itens'!C319</f>
        <v>317</v>
      </c>
      <c r="C368" s="57" t="str">
        <f aca="false">'Lista de Itens'!G319</f>
        <v>UNIDADE</v>
      </c>
      <c r="D368" s="57" t="s">
        <v>374</v>
      </c>
      <c r="E368" s="57" t="s">
        <v>41</v>
      </c>
      <c r="F368" s="58"/>
      <c r="G368" s="59"/>
      <c r="H368" s="60"/>
      <c r="I368" s="61"/>
      <c r="J368" s="62"/>
      <c r="K368" s="62"/>
      <c r="L368" s="62"/>
      <c r="M368" s="62"/>
      <c r="N368" s="62"/>
      <c r="O368" s="62"/>
      <c r="P368" s="62"/>
      <c r="Q368" s="62"/>
      <c r="R368" s="62"/>
      <c r="S368" s="62"/>
      <c r="T368" s="62"/>
      <c r="U368" s="62"/>
      <c r="V368" s="62"/>
      <c r="W368" s="62"/>
      <c r="X368" s="62"/>
      <c r="Y368" s="62"/>
      <c r="Z368" s="62"/>
      <c r="AA368" s="62"/>
      <c r="AB368" s="62"/>
      <c r="AC368" s="62"/>
    </row>
    <row r="369" customFormat="false" ht="37.85" hidden="false" customHeight="false" outlineLevel="0" collapsed="false">
      <c r="A369" s="55"/>
      <c r="B369" s="56" t="n">
        <f aca="false">'Lista de Itens'!C320</f>
        <v>318</v>
      </c>
      <c r="C369" s="57" t="str">
        <f aca="false">'Lista de Itens'!G320</f>
        <v>UNIDADE</v>
      </c>
      <c r="D369" s="57" t="s">
        <v>375</v>
      </c>
      <c r="E369" s="57" t="s">
        <v>41</v>
      </c>
      <c r="F369" s="58"/>
      <c r="G369" s="59"/>
      <c r="H369" s="60"/>
      <c r="I369" s="61"/>
      <c r="J369" s="62"/>
      <c r="K369" s="62"/>
      <c r="L369" s="62"/>
      <c r="M369" s="62"/>
      <c r="N369" s="62"/>
      <c r="O369" s="62"/>
      <c r="P369" s="62"/>
      <c r="Q369" s="62"/>
      <c r="R369" s="62"/>
      <c r="S369" s="62"/>
      <c r="T369" s="62"/>
      <c r="U369" s="62"/>
      <c r="V369" s="62"/>
      <c r="W369" s="62"/>
      <c r="X369" s="62"/>
      <c r="Y369" s="62"/>
      <c r="Z369" s="62"/>
      <c r="AA369" s="62"/>
      <c r="AB369" s="62"/>
      <c r="AC369" s="62"/>
    </row>
    <row r="370" customFormat="false" ht="37.85" hidden="false" customHeight="false" outlineLevel="0" collapsed="false">
      <c r="A370" s="55"/>
      <c r="B370" s="56" t="n">
        <f aca="false">'Lista de Itens'!C321</f>
        <v>319</v>
      </c>
      <c r="C370" s="57" t="str">
        <f aca="false">'Lista de Itens'!G321</f>
        <v>UNIDADE</v>
      </c>
      <c r="D370" s="57" t="s">
        <v>376</v>
      </c>
      <c r="E370" s="57" t="s">
        <v>41</v>
      </c>
      <c r="F370" s="58"/>
      <c r="G370" s="59"/>
      <c r="H370" s="60"/>
      <c r="I370" s="61"/>
      <c r="J370" s="62"/>
      <c r="K370" s="62"/>
      <c r="L370" s="62"/>
      <c r="M370" s="62"/>
      <c r="N370" s="62"/>
      <c r="O370" s="62"/>
      <c r="P370" s="62"/>
      <c r="Q370" s="62"/>
      <c r="R370" s="62"/>
      <c r="S370" s="62"/>
      <c r="T370" s="62"/>
      <c r="U370" s="62"/>
      <c r="V370" s="62"/>
      <c r="W370" s="62"/>
      <c r="X370" s="62"/>
      <c r="Y370" s="62"/>
      <c r="Z370" s="62"/>
      <c r="AA370" s="62"/>
      <c r="AB370" s="62"/>
      <c r="AC370" s="62"/>
    </row>
    <row r="371" customFormat="false" ht="37.85" hidden="false" customHeight="false" outlineLevel="0" collapsed="false">
      <c r="A371" s="55"/>
      <c r="B371" s="56" t="n">
        <f aca="false">'Lista de Itens'!C322</f>
        <v>320</v>
      </c>
      <c r="C371" s="57" t="str">
        <f aca="false">'Lista de Itens'!G322</f>
        <v>UNIDADE</v>
      </c>
      <c r="D371" s="57" t="s">
        <v>377</v>
      </c>
      <c r="E371" s="57" t="s">
        <v>41</v>
      </c>
      <c r="F371" s="58"/>
      <c r="G371" s="59"/>
      <c r="H371" s="60"/>
      <c r="I371" s="61"/>
      <c r="J371" s="62"/>
      <c r="K371" s="62"/>
      <c r="L371" s="62"/>
      <c r="M371" s="62"/>
      <c r="N371" s="62"/>
      <c r="O371" s="62"/>
      <c r="P371" s="62"/>
      <c r="Q371" s="62"/>
      <c r="R371" s="62"/>
      <c r="S371" s="62"/>
      <c r="T371" s="62"/>
      <c r="U371" s="62"/>
      <c r="V371" s="62"/>
      <c r="W371" s="62"/>
      <c r="X371" s="62"/>
      <c r="Y371" s="62"/>
      <c r="Z371" s="62"/>
      <c r="AA371" s="62"/>
      <c r="AB371" s="62"/>
      <c r="AC371" s="62"/>
    </row>
    <row r="372" customFormat="false" ht="111.35" hidden="false" customHeight="false" outlineLevel="0" collapsed="false">
      <c r="A372" s="55"/>
      <c r="B372" s="56" t="n">
        <f aca="false">'Lista de Itens'!C323</f>
        <v>321</v>
      </c>
      <c r="C372" s="57" t="str">
        <f aca="false">'Lista de Itens'!G323</f>
        <v>UNIDADE</v>
      </c>
      <c r="D372" s="57" t="s">
        <v>378</v>
      </c>
      <c r="E372" s="57" t="s">
        <v>41</v>
      </c>
      <c r="F372" s="58"/>
      <c r="G372" s="59"/>
      <c r="H372" s="60"/>
      <c r="I372" s="61"/>
      <c r="J372" s="62"/>
      <c r="K372" s="62"/>
      <c r="L372" s="62"/>
      <c r="M372" s="62"/>
      <c r="N372" s="62"/>
      <c r="O372" s="62"/>
      <c r="P372" s="62"/>
      <c r="Q372" s="62"/>
      <c r="R372" s="62"/>
      <c r="S372" s="62"/>
      <c r="T372" s="62"/>
      <c r="U372" s="62"/>
      <c r="V372" s="62"/>
      <c r="W372" s="62"/>
      <c r="X372" s="62"/>
      <c r="Y372" s="62"/>
      <c r="Z372" s="62"/>
      <c r="AA372" s="62"/>
      <c r="AB372" s="62"/>
      <c r="AC372" s="62"/>
    </row>
    <row r="373" customFormat="false" ht="19.4" hidden="false" customHeight="false" outlineLevel="0" collapsed="false">
      <c r="A373" s="55"/>
      <c r="B373" s="56" t="n">
        <f aca="false">'Lista de Itens'!C324</f>
        <v>322</v>
      </c>
      <c r="C373" s="57" t="str">
        <f aca="false">'Lista de Itens'!G324</f>
        <v>UNIDADE</v>
      </c>
      <c r="D373" s="57" t="s">
        <v>379</v>
      </c>
      <c r="E373" s="57" t="s">
        <v>41</v>
      </c>
      <c r="F373" s="58"/>
      <c r="G373" s="59"/>
      <c r="H373" s="60"/>
      <c r="I373" s="61"/>
      <c r="J373" s="62"/>
      <c r="K373" s="62"/>
      <c r="L373" s="62"/>
      <c r="M373" s="62"/>
      <c r="N373" s="62"/>
      <c r="O373" s="62"/>
      <c r="P373" s="62"/>
      <c r="Q373" s="62"/>
      <c r="R373" s="62"/>
      <c r="S373" s="62"/>
      <c r="T373" s="62"/>
      <c r="U373" s="62"/>
      <c r="V373" s="62"/>
      <c r="W373" s="62"/>
      <c r="X373" s="62"/>
      <c r="Y373" s="62"/>
      <c r="Z373" s="62"/>
      <c r="AA373" s="62"/>
      <c r="AB373" s="62"/>
      <c r="AC373" s="62"/>
    </row>
    <row r="374" customFormat="false" ht="28.35" hidden="false" customHeight="false" outlineLevel="0" collapsed="false">
      <c r="A374" s="55"/>
      <c r="B374" s="56" t="n">
        <f aca="false">'Lista de Itens'!C325</f>
        <v>323</v>
      </c>
      <c r="C374" s="57" t="str">
        <f aca="false">'Lista de Itens'!G325</f>
        <v>UNIDADE</v>
      </c>
      <c r="D374" s="57" t="s">
        <v>380</v>
      </c>
      <c r="E374" s="57" t="s">
        <v>41</v>
      </c>
      <c r="F374" s="58"/>
      <c r="G374" s="59"/>
      <c r="H374" s="60"/>
      <c r="I374" s="61"/>
      <c r="J374" s="62"/>
      <c r="K374" s="62"/>
      <c r="L374" s="62"/>
      <c r="M374" s="62"/>
      <c r="N374" s="62"/>
      <c r="O374" s="62"/>
      <c r="P374" s="62"/>
      <c r="Q374" s="62"/>
      <c r="R374" s="62"/>
      <c r="S374" s="62"/>
      <c r="T374" s="62"/>
      <c r="U374" s="62"/>
      <c r="V374" s="62"/>
      <c r="W374" s="62"/>
      <c r="X374" s="62"/>
      <c r="Y374" s="62"/>
      <c r="Z374" s="62"/>
      <c r="AA374" s="62"/>
      <c r="AB374" s="62"/>
      <c r="AC374" s="62"/>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2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 activeCellId="0" sqref="F2"/>
    </sheetView>
  </sheetViews>
  <sheetFormatPr defaultColWidth="12.6328125" defaultRowHeight="12.8" zeroHeight="false" outlineLevelRow="0" outlineLevelCol="0"/>
  <cols>
    <col collapsed="false" customWidth="true" hidden="true" outlineLevel="0" max="1" min="1" style="63" width="12.1"/>
    <col collapsed="false" customWidth="true" hidden="true" outlineLevel="0" max="2" min="2" style="63" width="8.13"/>
    <col collapsed="false" customWidth="true" hidden="false" outlineLevel="0" max="3" min="3" style="63" width="8.13"/>
    <col collapsed="false" customWidth="true" hidden="true" outlineLevel="0" max="5" min="4" style="64" width="12.38"/>
    <col collapsed="false" customWidth="true" hidden="false" outlineLevel="0" max="6" min="6" style="64" width="77"/>
    <col collapsed="false" customWidth="true" hidden="false" outlineLevel="0" max="7" min="7" style="63" width="12.38"/>
    <col collapsed="false" customWidth="false" hidden="false" outlineLevel="0" max="8" min="8" style="63" width="12.63"/>
    <col collapsed="false" customWidth="false" hidden="false" outlineLevel="0" max="9" min="9" style="64" width="12.63"/>
    <col collapsed="false" customWidth="false" hidden="false" outlineLevel="0" max="10" min="10" style="63" width="12.63"/>
    <col collapsed="false" customWidth="true" hidden="false" outlineLevel="0" max="11" min="11" style="65" width="24.06"/>
    <col collapsed="false" customWidth="false" hidden="false" outlineLevel="0" max="16348" min="12" style="64" width="12.63"/>
    <col collapsed="false" customWidth="true" hidden="false" outlineLevel="0" max="16384" min="16349" style="64" width="11.53"/>
  </cols>
  <sheetData>
    <row r="1" s="8" customFormat="true" ht="35" hidden="false" customHeight="false" outlineLevel="0" collapsed="false">
      <c r="A1" s="66" t="s">
        <v>381</v>
      </c>
      <c r="B1" s="66"/>
      <c r="C1" s="67" t="s">
        <v>382</v>
      </c>
      <c r="D1" s="67"/>
      <c r="E1" s="67"/>
      <c r="F1" s="68" t="s">
        <v>383</v>
      </c>
      <c r="G1" s="67" t="s">
        <v>384</v>
      </c>
      <c r="H1" s="69" t="s">
        <v>385</v>
      </c>
      <c r="I1" s="70" t="s">
        <v>386</v>
      </c>
      <c r="J1" s="71" t="s">
        <v>387</v>
      </c>
      <c r="K1" s="72" t="s">
        <v>388</v>
      </c>
    </row>
    <row r="2" s="8" customFormat="true" ht="13.8" hidden="false" customHeight="true" outlineLevel="0" collapsed="false">
      <c r="A2" s="73"/>
      <c r="B2" s="73"/>
      <c r="C2" s="73"/>
      <c r="D2" s="73"/>
      <c r="E2" s="73"/>
      <c r="F2" s="74" t="s">
        <v>389</v>
      </c>
      <c r="G2" s="74"/>
      <c r="H2" s="73"/>
      <c r="I2" s="73"/>
      <c r="J2" s="75"/>
      <c r="K2" s="76" t="n">
        <f aca="false">SUM(K3:K317)</f>
        <v>0</v>
      </c>
    </row>
    <row r="3" s="8" customFormat="true" ht="258.95" hidden="false" customHeight="false" outlineLevel="0" collapsed="false">
      <c r="A3" s="77" t="n">
        <v>247.5</v>
      </c>
      <c r="B3" s="77" t="n">
        <v>0</v>
      </c>
      <c r="C3" s="78" t="n">
        <v>1</v>
      </c>
      <c r="D3" s="79"/>
      <c r="E3" s="79"/>
      <c r="F3" s="80" t="s">
        <v>46</v>
      </c>
      <c r="G3" s="81" t="s">
        <v>41</v>
      </c>
      <c r="H3" s="79"/>
      <c r="I3" s="82" t="n">
        <f aca="false">A3</f>
        <v>247.5</v>
      </c>
      <c r="J3" s="83" t="n">
        <f aca="false">'Formulário de Solicitação de Co'!F52</f>
        <v>0</v>
      </c>
      <c r="K3" s="84" t="n">
        <f aca="false">J3*I3</f>
        <v>0</v>
      </c>
    </row>
    <row r="4" s="8" customFormat="true" ht="79.85" hidden="false" customHeight="false" outlineLevel="0" collapsed="false">
      <c r="A4" s="77" t="n">
        <v>457.89</v>
      </c>
      <c r="B4" s="77" t="n">
        <v>0</v>
      </c>
      <c r="C4" s="78" t="n">
        <v>2</v>
      </c>
      <c r="D4" s="79"/>
      <c r="E4" s="79"/>
      <c r="F4" s="80" t="s">
        <v>48</v>
      </c>
      <c r="G4" s="81" t="s">
        <v>49</v>
      </c>
      <c r="H4" s="79"/>
      <c r="I4" s="82" t="n">
        <f aca="false">A4</f>
        <v>457.89</v>
      </c>
      <c r="J4" s="83" t="n">
        <f aca="false">'Formulário de Solicitação de Co'!F53</f>
        <v>0</v>
      </c>
      <c r="K4" s="84" t="n">
        <f aca="false">J4*I4</f>
        <v>0</v>
      </c>
    </row>
    <row r="5" s="8" customFormat="true" ht="158.2" hidden="false" customHeight="false" outlineLevel="0" collapsed="false">
      <c r="A5" s="77" t="n">
        <v>4871.53</v>
      </c>
      <c r="B5" s="77" t="n">
        <v>0</v>
      </c>
      <c r="C5" s="78" t="n">
        <v>3</v>
      </c>
      <c r="D5" s="79"/>
      <c r="E5" s="79"/>
      <c r="F5" s="80" t="s">
        <v>50</v>
      </c>
      <c r="G5" s="81" t="s">
        <v>41</v>
      </c>
      <c r="H5" s="79"/>
      <c r="I5" s="82" t="n">
        <f aca="false">A5</f>
        <v>4871.53</v>
      </c>
      <c r="J5" s="83" t="n">
        <f aca="false">'Formulário de Solicitação de Co'!F54</f>
        <v>0</v>
      </c>
      <c r="K5" s="84" t="n">
        <f aca="false">J5*I5</f>
        <v>0</v>
      </c>
    </row>
    <row r="6" s="8" customFormat="true" ht="68.65" hidden="false" customHeight="false" outlineLevel="0" collapsed="false">
      <c r="A6" s="77" t="n">
        <v>2382.76</v>
      </c>
      <c r="B6" s="77" t="n">
        <v>0</v>
      </c>
      <c r="C6" s="78" t="n">
        <v>4</v>
      </c>
      <c r="D6" s="79"/>
      <c r="E6" s="79"/>
      <c r="F6" s="80" t="s">
        <v>51</v>
      </c>
      <c r="G6" s="81" t="s">
        <v>41</v>
      </c>
      <c r="H6" s="79"/>
      <c r="I6" s="82" t="n">
        <f aca="false">A6</f>
        <v>2382.76</v>
      </c>
      <c r="J6" s="83" t="n">
        <f aca="false">'Formulário de Solicitação de Co'!F55</f>
        <v>0</v>
      </c>
      <c r="K6" s="84" t="n">
        <f aca="false">J6*I6</f>
        <v>0</v>
      </c>
    </row>
    <row r="7" s="8" customFormat="true" ht="91" hidden="false" customHeight="false" outlineLevel="0" collapsed="false">
      <c r="A7" s="77" t="n">
        <v>6071.88</v>
      </c>
      <c r="B7" s="77" t="n">
        <v>0</v>
      </c>
      <c r="C7" s="78" t="n">
        <v>5</v>
      </c>
      <c r="D7" s="79"/>
      <c r="E7" s="79"/>
      <c r="F7" s="80" t="s">
        <v>52</v>
      </c>
      <c r="G7" s="81" t="s">
        <v>41</v>
      </c>
      <c r="H7" s="79"/>
      <c r="I7" s="82" t="n">
        <f aca="false">A7</f>
        <v>6071.88</v>
      </c>
      <c r="J7" s="83" t="n">
        <f aca="false">'Formulário de Solicitação de Co'!F56</f>
        <v>0</v>
      </c>
      <c r="K7" s="84" t="n">
        <f aca="false">J7*I7</f>
        <v>0</v>
      </c>
    </row>
    <row r="8" s="8" customFormat="true" ht="68.65" hidden="false" customHeight="false" outlineLevel="0" collapsed="false">
      <c r="A8" s="77" t="n">
        <v>540.65</v>
      </c>
      <c r="B8" s="77" t="n">
        <v>0</v>
      </c>
      <c r="C8" s="78" t="n">
        <v>6</v>
      </c>
      <c r="D8" s="79"/>
      <c r="E8" s="79"/>
      <c r="F8" s="80" t="s">
        <v>53</v>
      </c>
      <c r="G8" s="81" t="s">
        <v>41</v>
      </c>
      <c r="H8" s="79"/>
      <c r="I8" s="82" t="n">
        <f aca="false">A8</f>
        <v>540.65</v>
      </c>
      <c r="J8" s="83" t="n">
        <f aca="false">'Formulário de Solicitação de Co'!F57</f>
        <v>0</v>
      </c>
      <c r="K8" s="84" t="n">
        <f aca="false">J8*I8</f>
        <v>0</v>
      </c>
    </row>
    <row r="9" s="8" customFormat="true" ht="169.4" hidden="false" customHeight="false" outlineLevel="0" collapsed="false">
      <c r="A9" s="77" t="n">
        <v>176.64</v>
      </c>
      <c r="B9" s="77" t="n">
        <v>0</v>
      </c>
      <c r="C9" s="78" t="n">
        <v>7</v>
      </c>
      <c r="D9" s="79"/>
      <c r="E9" s="79"/>
      <c r="F9" s="80" t="s">
        <v>54</v>
      </c>
      <c r="G9" s="81" t="s">
        <v>41</v>
      </c>
      <c r="H9" s="79"/>
      <c r="I9" s="82" t="n">
        <f aca="false">A9</f>
        <v>176.64</v>
      </c>
      <c r="J9" s="83" t="n">
        <f aca="false">'Formulário de Solicitação de Co'!F58</f>
        <v>0</v>
      </c>
      <c r="K9" s="84" t="n">
        <f aca="false">J9*I9</f>
        <v>0</v>
      </c>
    </row>
    <row r="10" s="8" customFormat="true" ht="124.6" hidden="false" customHeight="false" outlineLevel="0" collapsed="false">
      <c r="A10" s="77" t="n">
        <v>1819.05</v>
      </c>
      <c r="B10" s="77" t="n">
        <v>0</v>
      </c>
      <c r="C10" s="78" t="n">
        <v>8</v>
      </c>
      <c r="D10" s="79"/>
      <c r="E10" s="79"/>
      <c r="F10" s="80" t="s">
        <v>55</v>
      </c>
      <c r="G10" s="81" t="s">
        <v>41</v>
      </c>
      <c r="H10" s="79"/>
      <c r="I10" s="82" t="n">
        <f aca="false">A10</f>
        <v>1819.05</v>
      </c>
      <c r="J10" s="83" t="n">
        <f aca="false">'Formulário de Solicitação de Co'!F59</f>
        <v>0</v>
      </c>
      <c r="K10" s="84" t="n">
        <f aca="false">J10*I10</f>
        <v>0</v>
      </c>
    </row>
    <row r="11" s="8" customFormat="true" ht="68.65" hidden="false" customHeight="false" outlineLevel="0" collapsed="false">
      <c r="A11" s="77" t="n">
        <v>3011.53</v>
      </c>
      <c r="B11" s="77" t="n">
        <v>0</v>
      </c>
      <c r="C11" s="78" t="n">
        <v>9</v>
      </c>
      <c r="D11" s="79"/>
      <c r="E11" s="79"/>
      <c r="F11" s="80" t="s">
        <v>56</v>
      </c>
      <c r="G11" s="81" t="s">
        <v>41</v>
      </c>
      <c r="H11" s="79"/>
      <c r="I11" s="82" t="n">
        <f aca="false">A11</f>
        <v>3011.53</v>
      </c>
      <c r="J11" s="83" t="n">
        <f aca="false">'Formulário de Solicitação de Co'!F60</f>
        <v>0</v>
      </c>
      <c r="K11" s="84" t="n">
        <f aca="false">J11*I11</f>
        <v>0</v>
      </c>
    </row>
    <row r="12" s="8" customFormat="true" ht="147" hidden="false" customHeight="false" outlineLevel="0" collapsed="false">
      <c r="A12" s="77" t="n">
        <v>3802.5</v>
      </c>
      <c r="B12" s="77" t="n">
        <v>0</v>
      </c>
      <c r="C12" s="78" t="n">
        <v>10</v>
      </c>
      <c r="D12" s="79"/>
      <c r="E12" s="79"/>
      <c r="F12" s="80" t="s">
        <v>57</v>
      </c>
      <c r="G12" s="81" t="s">
        <v>41</v>
      </c>
      <c r="H12" s="79"/>
      <c r="I12" s="82" t="n">
        <f aca="false">A12</f>
        <v>3802.5</v>
      </c>
      <c r="J12" s="83" t="n">
        <f aca="false">'Formulário de Solicitação de Co'!F61</f>
        <v>0</v>
      </c>
      <c r="K12" s="84" t="n">
        <f aca="false">J12*I12</f>
        <v>0</v>
      </c>
    </row>
    <row r="13" s="8" customFormat="true" ht="57.45" hidden="false" customHeight="false" outlineLevel="0" collapsed="false">
      <c r="A13" s="77" t="n">
        <v>34.22</v>
      </c>
      <c r="B13" s="77" t="n">
        <v>0</v>
      </c>
      <c r="C13" s="78" t="n">
        <v>11</v>
      </c>
      <c r="D13" s="79"/>
      <c r="E13" s="79"/>
      <c r="F13" s="80" t="s">
        <v>58</v>
      </c>
      <c r="G13" s="81" t="s">
        <v>41</v>
      </c>
      <c r="H13" s="79"/>
      <c r="I13" s="82" t="n">
        <f aca="false">A13</f>
        <v>34.22</v>
      </c>
      <c r="J13" s="83" t="n">
        <f aca="false">'Formulário de Solicitação de Co'!F62</f>
        <v>0</v>
      </c>
      <c r="K13" s="84" t="n">
        <f aca="false">J13*I13</f>
        <v>0</v>
      </c>
    </row>
    <row r="14" s="8" customFormat="true" ht="57.45" hidden="false" customHeight="false" outlineLevel="0" collapsed="false">
      <c r="A14" s="77" t="n">
        <v>50.4</v>
      </c>
      <c r="B14" s="77" t="n">
        <v>0</v>
      </c>
      <c r="C14" s="78" t="n">
        <v>12</v>
      </c>
      <c r="D14" s="79"/>
      <c r="E14" s="79"/>
      <c r="F14" s="80" t="s">
        <v>59</v>
      </c>
      <c r="G14" s="81" t="s">
        <v>41</v>
      </c>
      <c r="H14" s="79"/>
      <c r="I14" s="82" t="n">
        <f aca="false">A14</f>
        <v>50.4</v>
      </c>
      <c r="J14" s="83" t="n">
        <f aca="false">'Formulário de Solicitação de Co'!F63</f>
        <v>0</v>
      </c>
      <c r="K14" s="84" t="n">
        <f aca="false">J14*I14</f>
        <v>0</v>
      </c>
    </row>
    <row r="15" s="8" customFormat="true" ht="35.05" hidden="false" customHeight="false" outlineLevel="0" collapsed="false">
      <c r="A15" s="77" t="n">
        <v>141.3</v>
      </c>
      <c r="B15" s="77" t="n">
        <v>0</v>
      </c>
      <c r="C15" s="78" t="n">
        <v>13</v>
      </c>
      <c r="D15" s="79"/>
      <c r="E15" s="79"/>
      <c r="F15" s="80" t="s">
        <v>60</v>
      </c>
      <c r="G15" s="81" t="s">
        <v>41</v>
      </c>
      <c r="H15" s="79"/>
      <c r="I15" s="82" t="n">
        <f aca="false">A15</f>
        <v>141.3</v>
      </c>
      <c r="J15" s="83" t="n">
        <f aca="false">'Formulário de Solicitação de Co'!F64</f>
        <v>0</v>
      </c>
      <c r="K15" s="84" t="n">
        <f aca="false">J15*I15</f>
        <v>0</v>
      </c>
    </row>
    <row r="16" s="8" customFormat="true" ht="169.4" hidden="false" customHeight="false" outlineLevel="0" collapsed="false">
      <c r="A16" s="77" t="n">
        <v>4684.1</v>
      </c>
      <c r="B16" s="77" t="n">
        <v>0</v>
      </c>
      <c r="C16" s="78" t="n">
        <v>14</v>
      </c>
      <c r="D16" s="79"/>
      <c r="E16" s="79"/>
      <c r="F16" s="80" t="s">
        <v>61</v>
      </c>
      <c r="G16" s="81" t="s">
        <v>49</v>
      </c>
      <c r="H16" s="79"/>
      <c r="I16" s="82" t="n">
        <f aca="false">A16</f>
        <v>4684.1</v>
      </c>
      <c r="J16" s="83" t="n">
        <f aca="false">'Formulário de Solicitação de Co'!F65</f>
        <v>0</v>
      </c>
      <c r="K16" s="84" t="n">
        <f aca="false">J16*I16</f>
        <v>0</v>
      </c>
    </row>
    <row r="17" s="8" customFormat="true" ht="147" hidden="false" customHeight="false" outlineLevel="0" collapsed="false">
      <c r="A17" s="77" t="n">
        <v>3489.31</v>
      </c>
      <c r="B17" s="77" t="n">
        <v>0</v>
      </c>
      <c r="C17" s="78" t="n">
        <v>15</v>
      </c>
      <c r="D17" s="79"/>
      <c r="E17" s="79"/>
      <c r="F17" s="80" t="s">
        <v>62</v>
      </c>
      <c r="G17" s="81" t="s">
        <v>49</v>
      </c>
      <c r="H17" s="79"/>
      <c r="I17" s="82" t="n">
        <f aca="false">A17</f>
        <v>3489.31</v>
      </c>
      <c r="J17" s="83" t="n">
        <f aca="false">'Formulário de Solicitação de Co'!F66</f>
        <v>0</v>
      </c>
      <c r="K17" s="84" t="n">
        <f aca="false">J17*I17</f>
        <v>0</v>
      </c>
    </row>
    <row r="18" s="8" customFormat="true" ht="13.8" hidden="false" customHeight="false" outlineLevel="0" collapsed="false">
      <c r="A18" s="77" t="n">
        <v>111.57</v>
      </c>
      <c r="B18" s="77" t="n">
        <v>0</v>
      </c>
      <c r="C18" s="78" t="n">
        <v>16</v>
      </c>
      <c r="D18" s="79"/>
      <c r="E18" s="79"/>
      <c r="F18" s="80" t="s">
        <v>63</v>
      </c>
      <c r="G18" s="81" t="s">
        <v>49</v>
      </c>
      <c r="H18" s="79"/>
      <c r="I18" s="82" t="n">
        <f aca="false">A18</f>
        <v>111.57</v>
      </c>
      <c r="J18" s="83" t="n">
        <f aca="false">'Formulário de Solicitação de Co'!F67</f>
        <v>0</v>
      </c>
      <c r="K18" s="84" t="n">
        <f aca="false">J18*I18</f>
        <v>0</v>
      </c>
    </row>
    <row r="19" s="8" customFormat="true" ht="23.85" hidden="false" customHeight="false" outlineLevel="0" collapsed="false">
      <c r="A19" s="77" t="n">
        <v>138.6</v>
      </c>
      <c r="B19" s="77" t="n">
        <v>0</v>
      </c>
      <c r="C19" s="78" t="n">
        <v>17</v>
      </c>
      <c r="D19" s="79"/>
      <c r="E19" s="79"/>
      <c r="F19" s="80" t="s">
        <v>64</v>
      </c>
      <c r="G19" s="81" t="s">
        <v>49</v>
      </c>
      <c r="H19" s="79"/>
      <c r="I19" s="82" t="n">
        <f aca="false">A19</f>
        <v>138.6</v>
      </c>
      <c r="J19" s="83" t="n">
        <f aca="false">'Formulário de Solicitação de Co'!F68</f>
        <v>0</v>
      </c>
      <c r="K19" s="84" t="n">
        <f aca="false">J19*I19</f>
        <v>0</v>
      </c>
    </row>
    <row r="20" s="8" customFormat="true" ht="91" hidden="false" customHeight="false" outlineLevel="0" collapsed="false">
      <c r="A20" s="77" t="n">
        <v>2790</v>
      </c>
      <c r="B20" s="77" t="n">
        <v>0</v>
      </c>
      <c r="C20" s="78" t="n">
        <v>18</v>
      </c>
      <c r="D20" s="79"/>
      <c r="E20" s="79"/>
      <c r="F20" s="80" t="s">
        <v>65</v>
      </c>
      <c r="G20" s="81" t="s">
        <v>49</v>
      </c>
      <c r="H20" s="79"/>
      <c r="I20" s="82" t="n">
        <f aca="false">A20</f>
        <v>2790</v>
      </c>
      <c r="J20" s="83" t="n">
        <f aca="false">'Formulário de Solicitação de Co'!F69</f>
        <v>0</v>
      </c>
      <c r="K20" s="84" t="n">
        <f aca="false">J20*I20</f>
        <v>0</v>
      </c>
    </row>
    <row r="21" s="8" customFormat="true" ht="91" hidden="false" customHeight="false" outlineLevel="0" collapsed="false">
      <c r="A21" s="77" t="n">
        <v>3206.84</v>
      </c>
      <c r="B21" s="77" t="n">
        <v>0</v>
      </c>
      <c r="C21" s="78" t="n">
        <v>19</v>
      </c>
      <c r="D21" s="79"/>
      <c r="E21" s="79"/>
      <c r="F21" s="80" t="s">
        <v>66</v>
      </c>
      <c r="G21" s="81" t="s">
        <v>49</v>
      </c>
      <c r="H21" s="79"/>
      <c r="I21" s="82" t="n">
        <f aca="false">A21</f>
        <v>3206.84</v>
      </c>
      <c r="J21" s="83" t="n">
        <f aca="false">'Formulário de Solicitação de Co'!F70</f>
        <v>0</v>
      </c>
      <c r="K21" s="84" t="n">
        <f aca="false">J21*I21</f>
        <v>0</v>
      </c>
    </row>
    <row r="22" s="8" customFormat="true" ht="46.25" hidden="false" customHeight="false" outlineLevel="0" collapsed="false">
      <c r="A22" s="77" t="n">
        <v>50.43</v>
      </c>
      <c r="B22" s="77" t="n">
        <v>0</v>
      </c>
      <c r="C22" s="78" t="n">
        <v>20</v>
      </c>
      <c r="D22" s="79"/>
      <c r="E22" s="79"/>
      <c r="F22" s="80" t="s">
        <v>67</v>
      </c>
      <c r="G22" s="81" t="s">
        <v>41</v>
      </c>
      <c r="H22" s="79"/>
      <c r="I22" s="82" t="n">
        <f aca="false">A22</f>
        <v>50.43</v>
      </c>
      <c r="J22" s="83" t="n">
        <f aca="false">'Formulário de Solicitação de Co'!F71</f>
        <v>0</v>
      </c>
      <c r="K22" s="84" t="n">
        <f aca="false">J22*I22</f>
        <v>0</v>
      </c>
    </row>
    <row r="23" s="8" customFormat="true" ht="46.25" hidden="false" customHeight="false" outlineLevel="0" collapsed="false">
      <c r="A23" s="77" t="n">
        <v>89</v>
      </c>
      <c r="B23" s="77" t="n">
        <v>0</v>
      </c>
      <c r="C23" s="78" t="n">
        <v>21</v>
      </c>
      <c r="D23" s="79"/>
      <c r="E23" s="79"/>
      <c r="F23" s="80" t="s">
        <v>68</v>
      </c>
      <c r="G23" s="81" t="s">
        <v>41</v>
      </c>
      <c r="H23" s="79"/>
      <c r="I23" s="82" t="n">
        <f aca="false">A23</f>
        <v>89</v>
      </c>
      <c r="J23" s="83" t="n">
        <f aca="false">'Formulário de Solicitação de Co'!F72</f>
        <v>0</v>
      </c>
      <c r="K23" s="84" t="n">
        <f aca="false">J23*I23</f>
        <v>0</v>
      </c>
    </row>
    <row r="24" s="8" customFormat="true" ht="46.25" hidden="false" customHeight="false" outlineLevel="0" collapsed="false">
      <c r="A24" s="77" t="n">
        <v>102.56</v>
      </c>
      <c r="B24" s="77" t="n">
        <v>0</v>
      </c>
      <c r="C24" s="78" t="n">
        <v>22</v>
      </c>
      <c r="D24" s="79"/>
      <c r="E24" s="79"/>
      <c r="F24" s="80" t="s">
        <v>69</v>
      </c>
      <c r="G24" s="81" t="s">
        <v>41</v>
      </c>
      <c r="H24" s="79"/>
      <c r="I24" s="82" t="n">
        <f aca="false">A24</f>
        <v>102.56</v>
      </c>
      <c r="J24" s="83" t="n">
        <f aca="false">'Formulário de Solicitação de Co'!F73</f>
        <v>0</v>
      </c>
      <c r="K24" s="84" t="n">
        <f aca="false">J24*I24</f>
        <v>0</v>
      </c>
    </row>
    <row r="25" s="8" customFormat="true" ht="35.05" hidden="false" customHeight="false" outlineLevel="0" collapsed="false">
      <c r="A25" s="77" t="n">
        <v>2212.04</v>
      </c>
      <c r="B25" s="77" t="n">
        <v>0</v>
      </c>
      <c r="C25" s="78" t="n">
        <v>23</v>
      </c>
      <c r="D25" s="79"/>
      <c r="E25" s="79"/>
      <c r="F25" s="80" t="s">
        <v>70</v>
      </c>
      <c r="G25" s="81" t="s">
        <v>49</v>
      </c>
      <c r="H25" s="79"/>
      <c r="I25" s="82" t="n">
        <f aca="false">A25</f>
        <v>2212.04</v>
      </c>
      <c r="J25" s="83" t="n">
        <f aca="false">'Formulário de Solicitação de Co'!F74</f>
        <v>0</v>
      </c>
      <c r="K25" s="84" t="n">
        <f aca="false">J25*I25</f>
        <v>0</v>
      </c>
    </row>
    <row r="26" s="8" customFormat="true" ht="46.25" hidden="false" customHeight="false" outlineLevel="0" collapsed="false">
      <c r="A26" s="77" t="n">
        <v>33.28</v>
      </c>
      <c r="B26" s="77" t="n">
        <v>0</v>
      </c>
      <c r="C26" s="78" t="n">
        <v>24</v>
      </c>
      <c r="D26" s="79"/>
      <c r="E26" s="79"/>
      <c r="F26" s="80" t="s">
        <v>71</v>
      </c>
      <c r="G26" s="81" t="s">
        <v>41</v>
      </c>
      <c r="H26" s="79"/>
      <c r="I26" s="82" t="n">
        <f aca="false">A26</f>
        <v>33.28</v>
      </c>
      <c r="J26" s="83" t="n">
        <f aca="false">'Formulário de Solicitação de Co'!F75</f>
        <v>0</v>
      </c>
      <c r="K26" s="84" t="n">
        <f aca="false">J26*I26</f>
        <v>0</v>
      </c>
    </row>
    <row r="27" s="8" customFormat="true" ht="46.25" hidden="false" customHeight="false" outlineLevel="0" collapsed="false">
      <c r="A27" s="77" t="n">
        <v>164.06</v>
      </c>
      <c r="B27" s="77" t="n">
        <v>0</v>
      </c>
      <c r="C27" s="78" t="n">
        <v>25</v>
      </c>
      <c r="D27" s="79"/>
      <c r="E27" s="79"/>
      <c r="F27" s="80" t="s">
        <v>72</v>
      </c>
      <c r="G27" s="81" t="s">
        <v>41</v>
      </c>
      <c r="H27" s="79"/>
      <c r="I27" s="82" t="n">
        <f aca="false">A27</f>
        <v>164.06</v>
      </c>
      <c r="J27" s="83" t="n">
        <f aca="false">'Formulário de Solicitação de Co'!F76</f>
        <v>0</v>
      </c>
      <c r="K27" s="84" t="n">
        <f aca="false">J27*I27</f>
        <v>0</v>
      </c>
    </row>
    <row r="28" s="8" customFormat="true" ht="57.45" hidden="false" customHeight="false" outlineLevel="0" collapsed="false">
      <c r="A28" s="77" t="n">
        <v>21.49</v>
      </c>
      <c r="B28" s="77" t="n">
        <v>0</v>
      </c>
      <c r="C28" s="78" t="n">
        <v>26</v>
      </c>
      <c r="D28" s="79"/>
      <c r="E28" s="79"/>
      <c r="F28" s="80" t="s">
        <v>73</v>
      </c>
      <c r="G28" s="81" t="s">
        <v>41</v>
      </c>
      <c r="H28" s="79"/>
      <c r="I28" s="82" t="n">
        <f aca="false">A28</f>
        <v>21.49</v>
      </c>
      <c r="J28" s="83" t="n">
        <f aca="false">'Formulário de Solicitação de Co'!F77</f>
        <v>0</v>
      </c>
      <c r="K28" s="84" t="n">
        <f aca="false">J28*I28</f>
        <v>0</v>
      </c>
    </row>
    <row r="29" s="8" customFormat="true" ht="23.85" hidden="false" customHeight="false" outlineLevel="0" collapsed="false">
      <c r="A29" s="77" t="n">
        <v>223.36</v>
      </c>
      <c r="B29" s="77" t="n">
        <v>0</v>
      </c>
      <c r="C29" s="78" t="n">
        <v>27</v>
      </c>
      <c r="D29" s="79"/>
      <c r="E29" s="79"/>
      <c r="F29" s="80" t="s">
        <v>74</v>
      </c>
      <c r="G29" s="81" t="s">
        <v>41</v>
      </c>
      <c r="H29" s="79"/>
      <c r="I29" s="82" t="n">
        <f aca="false">A29</f>
        <v>223.36</v>
      </c>
      <c r="J29" s="83" t="n">
        <f aca="false">'Formulário de Solicitação de Co'!F78</f>
        <v>0</v>
      </c>
      <c r="K29" s="84" t="n">
        <f aca="false">J29*I29</f>
        <v>0</v>
      </c>
    </row>
    <row r="30" s="8" customFormat="true" ht="23.85" hidden="false" customHeight="false" outlineLevel="0" collapsed="false">
      <c r="A30" s="77" t="n">
        <v>58.48</v>
      </c>
      <c r="B30" s="77" t="n">
        <v>0</v>
      </c>
      <c r="C30" s="78" t="n">
        <v>28</v>
      </c>
      <c r="D30" s="79"/>
      <c r="E30" s="79"/>
      <c r="F30" s="80" t="s">
        <v>75</v>
      </c>
      <c r="G30" s="81" t="s">
        <v>41</v>
      </c>
      <c r="H30" s="79"/>
      <c r="I30" s="82" t="n">
        <f aca="false">A30</f>
        <v>58.48</v>
      </c>
      <c r="J30" s="83" t="n">
        <f aca="false">'Formulário de Solicitação de Co'!F79</f>
        <v>0</v>
      </c>
      <c r="K30" s="84" t="n">
        <f aca="false">J30*I30</f>
        <v>0</v>
      </c>
    </row>
    <row r="31" s="8" customFormat="true" ht="35.05" hidden="false" customHeight="false" outlineLevel="0" collapsed="false">
      <c r="A31" s="77" t="n">
        <v>116.13</v>
      </c>
      <c r="B31" s="77" t="n">
        <v>0</v>
      </c>
      <c r="C31" s="78" t="n">
        <v>29</v>
      </c>
      <c r="D31" s="79"/>
      <c r="E31" s="79"/>
      <c r="F31" s="80" t="s">
        <v>76</v>
      </c>
      <c r="G31" s="81" t="s">
        <v>77</v>
      </c>
      <c r="H31" s="79"/>
      <c r="I31" s="82" t="n">
        <f aca="false">A31</f>
        <v>116.13</v>
      </c>
      <c r="J31" s="83" t="n">
        <f aca="false">'Formulário de Solicitação de Co'!F80</f>
        <v>0</v>
      </c>
      <c r="K31" s="84" t="n">
        <f aca="false">J31*I31</f>
        <v>0</v>
      </c>
    </row>
    <row r="32" s="8" customFormat="true" ht="23.85" hidden="false" customHeight="false" outlineLevel="0" collapsed="false">
      <c r="A32" s="77" t="n">
        <v>46.52</v>
      </c>
      <c r="B32" s="77" t="n">
        <v>0</v>
      </c>
      <c r="C32" s="78" t="n">
        <v>30</v>
      </c>
      <c r="D32" s="79"/>
      <c r="E32" s="79"/>
      <c r="F32" s="80" t="s">
        <v>78</v>
      </c>
      <c r="G32" s="81" t="s">
        <v>77</v>
      </c>
      <c r="H32" s="79"/>
      <c r="I32" s="82" t="n">
        <f aca="false">A32</f>
        <v>46.52</v>
      </c>
      <c r="J32" s="83" t="n">
        <f aca="false">'Formulário de Solicitação de Co'!F81</f>
        <v>0</v>
      </c>
      <c r="K32" s="84" t="n">
        <f aca="false">J32*I32</f>
        <v>0</v>
      </c>
    </row>
    <row r="33" s="8" customFormat="true" ht="23.85" hidden="false" customHeight="false" outlineLevel="0" collapsed="false">
      <c r="A33" s="77" t="n">
        <v>22.65</v>
      </c>
      <c r="B33" s="77" t="n">
        <v>0</v>
      </c>
      <c r="C33" s="78" t="n">
        <v>31</v>
      </c>
      <c r="D33" s="79"/>
      <c r="E33" s="79"/>
      <c r="F33" s="80" t="s">
        <v>79</v>
      </c>
      <c r="G33" s="81" t="s">
        <v>77</v>
      </c>
      <c r="H33" s="79"/>
      <c r="I33" s="82" t="n">
        <f aca="false">A33</f>
        <v>22.65</v>
      </c>
      <c r="J33" s="83" t="n">
        <f aca="false">'Formulário de Solicitação de Co'!F82</f>
        <v>0</v>
      </c>
      <c r="K33" s="84" t="n">
        <f aca="false">J33*I33</f>
        <v>0</v>
      </c>
    </row>
    <row r="34" s="8" customFormat="true" ht="23.85" hidden="false" customHeight="false" outlineLevel="0" collapsed="false">
      <c r="A34" s="77" t="n">
        <v>37.65</v>
      </c>
      <c r="B34" s="77" t="n">
        <v>0</v>
      </c>
      <c r="C34" s="78" t="n">
        <v>32</v>
      </c>
      <c r="D34" s="79"/>
      <c r="E34" s="79"/>
      <c r="F34" s="80" t="s">
        <v>80</v>
      </c>
      <c r="G34" s="81" t="s">
        <v>77</v>
      </c>
      <c r="H34" s="79"/>
      <c r="I34" s="82" t="n">
        <f aca="false">A34</f>
        <v>37.65</v>
      </c>
      <c r="J34" s="83" t="n">
        <f aca="false">'Formulário de Solicitação de Co'!F83</f>
        <v>0</v>
      </c>
      <c r="K34" s="84" t="n">
        <f aca="false">J34*I34</f>
        <v>0</v>
      </c>
    </row>
    <row r="35" s="8" customFormat="true" ht="23.85" hidden="false" customHeight="false" outlineLevel="0" collapsed="false">
      <c r="A35" s="77" t="n">
        <v>36.69</v>
      </c>
      <c r="B35" s="77" t="n">
        <v>0</v>
      </c>
      <c r="C35" s="78" t="n">
        <v>33</v>
      </c>
      <c r="D35" s="79"/>
      <c r="E35" s="79"/>
      <c r="F35" s="80" t="s">
        <v>81</v>
      </c>
      <c r="G35" s="81" t="s">
        <v>77</v>
      </c>
      <c r="H35" s="79"/>
      <c r="I35" s="82" t="n">
        <f aca="false">A35</f>
        <v>36.69</v>
      </c>
      <c r="J35" s="83" t="n">
        <f aca="false">'Formulário de Solicitação de Co'!F84</f>
        <v>0</v>
      </c>
      <c r="K35" s="84" t="n">
        <f aca="false">J35*I35</f>
        <v>0</v>
      </c>
    </row>
    <row r="36" s="8" customFormat="true" ht="23.85" hidden="false" customHeight="false" outlineLevel="0" collapsed="false">
      <c r="A36" s="77" t="n">
        <v>36.39</v>
      </c>
      <c r="B36" s="77" t="n">
        <v>0</v>
      </c>
      <c r="C36" s="78" t="n">
        <v>34</v>
      </c>
      <c r="D36" s="79"/>
      <c r="E36" s="79"/>
      <c r="F36" s="80" t="s">
        <v>82</v>
      </c>
      <c r="G36" s="81" t="s">
        <v>77</v>
      </c>
      <c r="H36" s="79"/>
      <c r="I36" s="82" t="n">
        <f aca="false">A36</f>
        <v>36.39</v>
      </c>
      <c r="J36" s="83" t="n">
        <f aca="false">'Formulário de Solicitação de Co'!F85</f>
        <v>0</v>
      </c>
      <c r="K36" s="84" t="n">
        <f aca="false">J36*I36</f>
        <v>0</v>
      </c>
    </row>
    <row r="37" s="8" customFormat="true" ht="23.85" hidden="false" customHeight="false" outlineLevel="0" collapsed="false">
      <c r="A37" s="77" t="n">
        <v>37.33</v>
      </c>
      <c r="B37" s="77" t="n">
        <v>0</v>
      </c>
      <c r="C37" s="78" t="n">
        <v>35</v>
      </c>
      <c r="D37" s="79"/>
      <c r="E37" s="79"/>
      <c r="F37" s="80" t="s">
        <v>83</v>
      </c>
      <c r="G37" s="81" t="s">
        <v>77</v>
      </c>
      <c r="H37" s="79"/>
      <c r="I37" s="82" t="n">
        <f aca="false">A37</f>
        <v>37.33</v>
      </c>
      <c r="J37" s="83" t="n">
        <f aca="false">'Formulário de Solicitação de Co'!F86</f>
        <v>0</v>
      </c>
      <c r="K37" s="84" t="n">
        <f aca="false">J37*I37</f>
        <v>0</v>
      </c>
    </row>
    <row r="38" s="8" customFormat="true" ht="23.85" hidden="false" customHeight="false" outlineLevel="0" collapsed="false">
      <c r="A38" s="77" t="n">
        <v>36.69</v>
      </c>
      <c r="B38" s="77" t="n">
        <v>0</v>
      </c>
      <c r="C38" s="78" t="n">
        <v>36</v>
      </c>
      <c r="D38" s="79"/>
      <c r="E38" s="79"/>
      <c r="F38" s="80" t="s">
        <v>84</v>
      </c>
      <c r="G38" s="81" t="s">
        <v>77</v>
      </c>
      <c r="H38" s="79"/>
      <c r="I38" s="82" t="n">
        <f aca="false">A38</f>
        <v>36.69</v>
      </c>
      <c r="J38" s="83" t="n">
        <f aca="false">'Formulário de Solicitação de Co'!F87</f>
        <v>0</v>
      </c>
      <c r="K38" s="84" t="n">
        <f aca="false">J38*I38</f>
        <v>0</v>
      </c>
    </row>
    <row r="39" s="8" customFormat="true" ht="23.85" hidden="false" customHeight="false" outlineLevel="0" collapsed="false">
      <c r="A39" s="77" t="n">
        <v>44.68</v>
      </c>
      <c r="B39" s="77" t="n">
        <v>0</v>
      </c>
      <c r="C39" s="78" t="n">
        <v>37</v>
      </c>
      <c r="D39" s="79"/>
      <c r="E39" s="79"/>
      <c r="F39" s="80" t="s">
        <v>85</v>
      </c>
      <c r="G39" s="81" t="s">
        <v>77</v>
      </c>
      <c r="H39" s="79"/>
      <c r="I39" s="82" t="n">
        <f aca="false">A39</f>
        <v>44.68</v>
      </c>
      <c r="J39" s="83" t="n">
        <f aca="false">'Formulário de Solicitação de Co'!F88</f>
        <v>0</v>
      </c>
      <c r="K39" s="84" t="n">
        <f aca="false">J39*I39</f>
        <v>0</v>
      </c>
    </row>
    <row r="40" s="8" customFormat="true" ht="23.85" hidden="false" customHeight="false" outlineLevel="0" collapsed="false">
      <c r="A40" s="77" t="n">
        <v>47.66</v>
      </c>
      <c r="B40" s="77" t="n">
        <v>0</v>
      </c>
      <c r="C40" s="78" t="n">
        <v>38</v>
      </c>
      <c r="D40" s="79"/>
      <c r="E40" s="79"/>
      <c r="F40" s="80" t="s">
        <v>86</v>
      </c>
      <c r="G40" s="81" t="s">
        <v>77</v>
      </c>
      <c r="H40" s="79"/>
      <c r="I40" s="82" t="n">
        <f aca="false">A40</f>
        <v>47.66</v>
      </c>
      <c r="J40" s="83" t="n">
        <f aca="false">'Formulário de Solicitação de Co'!F89</f>
        <v>0</v>
      </c>
      <c r="K40" s="84" t="n">
        <f aca="false">J40*I40</f>
        <v>0</v>
      </c>
    </row>
    <row r="41" s="8" customFormat="true" ht="23.85" hidden="false" customHeight="false" outlineLevel="0" collapsed="false">
      <c r="A41" s="77" t="n">
        <v>34.59</v>
      </c>
      <c r="B41" s="77" t="n">
        <v>0</v>
      </c>
      <c r="C41" s="78" t="n">
        <v>39</v>
      </c>
      <c r="D41" s="79"/>
      <c r="E41" s="79"/>
      <c r="F41" s="80" t="s">
        <v>87</v>
      </c>
      <c r="G41" s="81" t="s">
        <v>77</v>
      </c>
      <c r="H41" s="79"/>
      <c r="I41" s="82" t="n">
        <f aca="false">A41</f>
        <v>34.59</v>
      </c>
      <c r="J41" s="83" t="n">
        <f aca="false">'Formulário de Solicitação de Co'!F90</f>
        <v>0</v>
      </c>
      <c r="K41" s="84" t="n">
        <f aca="false">J41*I41</f>
        <v>0</v>
      </c>
    </row>
    <row r="42" s="8" customFormat="true" ht="23.85" hidden="false" customHeight="false" outlineLevel="0" collapsed="false">
      <c r="A42" s="77" t="n">
        <v>40.84</v>
      </c>
      <c r="B42" s="77" t="n">
        <v>0</v>
      </c>
      <c r="C42" s="78" t="n">
        <v>40</v>
      </c>
      <c r="D42" s="79"/>
      <c r="E42" s="79"/>
      <c r="F42" s="80" t="s">
        <v>88</v>
      </c>
      <c r="G42" s="81" t="s">
        <v>77</v>
      </c>
      <c r="H42" s="79"/>
      <c r="I42" s="82" t="n">
        <f aca="false">A42</f>
        <v>40.84</v>
      </c>
      <c r="J42" s="83" t="n">
        <f aca="false">'Formulário de Solicitação de Co'!F91</f>
        <v>0</v>
      </c>
      <c r="K42" s="84" t="n">
        <f aca="false">J42*I42</f>
        <v>0</v>
      </c>
    </row>
    <row r="43" s="8" customFormat="true" ht="23.85" hidden="false" customHeight="false" outlineLevel="0" collapsed="false">
      <c r="A43" s="77" t="n">
        <v>69.23</v>
      </c>
      <c r="B43" s="77" t="n">
        <v>0</v>
      </c>
      <c r="C43" s="78" t="n">
        <v>41</v>
      </c>
      <c r="D43" s="79"/>
      <c r="E43" s="79"/>
      <c r="F43" s="80" t="s">
        <v>89</v>
      </c>
      <c r="G43" s="81" t="s">
        <v>77</v>
      </c>
      <c r="H43" s="79"/>
      <c r="I43" s="82" t="n">
        <f aca="false">A43</f>
        <v>69.23</v>
      </c>
      <c r="J43" s="83" t="n">
        <f aca="false">'Formulário de Solicitação de Co'!F92</f>
        <v>0</v>
      </c>
      <c r="K43" s="84" t="n">
        <f aca="false">J43*I43</f>
        <v>0</v>
      </c>
    </row>
    <row r="44" s="8" customFormat="true" ht="23.85" hidden="false" customHeight="false" outlineLevel="0" collapsed="false">
      <c r="A44" s="77" t="n">
        <v>48.32</v>
      </c>
      <c r="B44" s="77" t="n">
        <v>0</v>
      </c>
      <c r="C44" s="78" t="n">
        <v>42</v>
      </c>
      <c r="D44" s="79"/>
      <c r="E44" s="79"/>
      <c r="F44" s="80" t="s">
        <v>90</v>
      </c>
      <c r="G44" s="81" t="s">
        <v>77</v>
      </c>
      <c r="H44" s="79"/>
      <c r="I44" s="82" t="n">
        <f aca="false">A44</f>
        <v>48.32</v>
      </c>
      <c r="J44" s="83" t="n">
        <f aca="false">'Formulário de Solicitação de Co'!F93</f>
        <v>0</v>
      </c>
      <c r="K44" s="84" t="n">
        <f aca="false">J44*I44</f>
        <v>0</v>
      </c>
    </row>
    <row r="45" s="8" customFormat="true" ht="23.85" hidden="false" customHeight="false" outlineLevel="0" collapsed="false">
      <c r="A45" s="77" t="n">
        <v>109.6</v>
      </c>
      <c r="B45" s="77" t="n">
        <v>0</v>
      </c>
      <c r="C45" s="78" t="n">
        <v>43</v>
      </c>
      <c r="D45" s="79"/>
      <c r="E45" s="79"/>
      <c r="F45" s="80" t="s">
        <v>91</v>
      </c>
      <c r="G45" s="81" t="s">
        <v>77</v>
      </c>
      <c r="H45" s="79"/>
      <c r="I45" s="82" t="n">
        <f aca="false">A45</f>
        <v>109.6</v>
      </c>
      <c r="J45" s="83" t="n">
        <f aca="false">'Formulário de Solicitação de Co'!F94</f>
        <v>0</v>
      </c>
      <c r="K45" s="84" t="n">
        <f aca="false">J45*I45</f>
        <v>0</v>
      </c>
    </row>
    <row r="46" s="8" customFormat="true" ht="23.85" hidden="false" customHeight="false" outlineLevel="0" collapsed="false">
      <c r="A46" s="77" t="n">
        <v>46.43</v>
      </c>
      <c r="B46" s="77" t="n">
        <v>0</v>
      </c>
      <c r="C46" s="78" t="n">
        <v>44</v>
      </c>
      <c r="D46" s="79"/>
      <c r="E46" s="79"/>
      <c r="F46" s="80" t="s">
        <v>92</v>
      </c>
      <c r="G46" s="81" t="s">
        <v>77</v>
      </c>
      <c r="H46" s="79"/>
      <c r="I46" s="82" t="n">
        <f aca="false">A46</f>
        <v>46.43</v>
      </c>
      <c r="J46" s="83" t="n">
        <f aca="false">'Formulário de Solicitação de Co'!F95</f>
        <v>0</v>
      </c>
      <c r="K46" s="84" t="n">
        <f aca="false">J46*I46</f>
        <v>0</v>
      </c>
    </row>
    <row r="47" s="8" customFormat="true" ht="23.85" hidden="false" customHeight="false" outlineLevel="0" collapsed="false">
      <c r="A47" s="77" t="n">
        <v>59.76</v>
      </c>
      <c r="B47" s="77" t="n">
        <v>0</v>
      </c>
      <c r="C47" s="78" t="n">
        <v>45</v>
      </c>
      <c r="D47" s="79"/>
      <c r="E47" s="79"/>
      <c r="F47" s="80" t="s">
        <v>93</v>
      </c>
      <c r="G47" s="81" t="s">
        <v>77</v>
      </c>
      <c r="H47" s="79"/>
      <c r="I47" s="82" t="n">
        <f aca="false">A47</f>
        <v>59.76</v>
      </c>
      <c r="J47" s="83" t="n">
        <f aca="false">'Formulário de Solicitação de Co'!F96</f>
        <v>0</v>
      </c>
      <c r="K47" s="84" t="n">
        <f aca="false">J47*I47</f>
        <v>0</v>
      </c>
    </row>
    <row r="48" s="8" customFormat="true" ht="23.85" hidden="false" customHeight="false" outlineLevel="0" collapsed="false">
      <c r="A48" s="77" t="n">
        <v>39.43</v>
      </c>
      <c r="B48" s="77" t="n">
        <v>0</v>
      </c>
      <c r="C48" s="78" t="n">
        <v>46</v>
      </c>
      <c r="D48" s="79"/>
      <c r="E48" s="79"/>
      <c r="F48" s="80" t="s">
        <v>94</v>
      </c>
      <c r="G48" s="81" t="s">
        <v>77</v>
      </c>
      <c r="H48" s="79"/>
      <c r="I48" s="82" t="n">
        <f aca="false">A48</f>
        <v>39.43</v>
      </c>
      <c r="J48" s="83" t="n">
        <f aca="false">'Formulário de Solicitação de Co'!F97</f>
        <v>0</v>
      </c>
      <c r="K48" s="84" t="n">
        <f aca="false">J48*I48</f>
        <v>0</v>
      </c>
    </row>
    <row r="49" s="8" customFormat="true" ht="23.85" hidden="false" customHeight="false" outlineLevel="0" collapsed="false">
      <c r="A49" s="77" t="n">
        <v>47.14</v>
      </c>
      <c r="B49" s="77" t="n">
        <v>0</v>
      </c>
      <c r="C49" s="78" t="n">
        <v>47</v>
      </c>
      <c r="D49" s="79"/>
      <c r="E49" s="79"/>
      <c r="F49" s="80" t="s">
        <v>95</v>
      </c>
      <c r="G49" s="81" t="s">
        <v>77</v>
      </c>
      <c r="H49" s="79"/>
      <c r="I49" s="82" t="n">
        <f aca="false">A49</f>
        <v>47.14</v>
      </c>
      <c r="J49" s="83" t="n">
        <f aca="false">'Formulário de Solicitação de Co'!F98</f>
        <v>0</v>
      </c>
      <c r="K49" s="84" t="n">
        <f aca="false">J49*I49</f>
        <v>0</v>
      </c>
    </row>
    <row r="50" s="8" customFormat="true" ht="23.85" hidden="false" customHeight="false" outlineLevel="0" collapsed="false">
      <c r="A50" s="77" t="n">
        <v>30.6</v>
      </c>
      <c r="B50" s="77" t="n">
        <v>0</v>
      </c>
      <c r="C50" s="78" t="n">
        <v>48</v>
      </c>
      <c r="D50" s="79"/>
      <c r="E50" s="79"/>
      <c r="F50" s="80" t="s">
        <v>96</v>
      </c>
      <c r="G50" s="81" t="s">
        <v>77</v>
      </c>
      <c r="H50" s="79"/>
      <c r="I50" s="82" t="n">
        <f aca="false">A50</f>
        <v>30.6</v>
      </c>
      <c r="J50" s="83" t="n">
        <f aca="false">'Formulário de Solicitação de Co'!F99</f>
        <v>0</v>
      </c>
      <c r="K50" s="84" t="n">
        <f aca="false">J50*I50</f>
        <v>0</v>
      </c>
    </row>
    <row r="51" s="8" customFormat="true" ht="23.85" hidden="false" customHeight="false" outlineLevel="0" collapsed="false">
      <c r="A51" s="77" t="n">
        <v>57.38</v>
      </c>
      <c r="B51" s="77" t="n">
        <v>0</v>
      </c>
      <c r="C51" s="78" t="n">
        <v>49</v>
      </c>
      <c r="D51" s="79"/>
      <c r="E51" s="79"/>
      <c r="F51" s="80" t="s">
        <v>97</v>
      </c>
      <c r="G51" s="81" t="s">
        <v>77</v>
      </c>
      <c r="H51" s="79"/>
      <c r="I51" s="82" t="n">
        <f aca="false">A51</f>
        <v>57.38</v>
      </c>
      <c r="J51" s="83" t="n">
        <f aca="false">'Formulário de Solicitação de Co'!F100</f>
        <v>0</v>
      </c>
      <c r="K51" s="84" t="n">
        <f aca="false">J51*I51</f>
        <v>0</v>
      </c>
    </row>
    <row r="52" s="8" customFormat="true" ht="23.85" hidden="false" customHeight="false" outlineLevel="0" collapsed="false">
      <c r="A52" s="77" t="n">
        <v>67.44</v>
      </c>
      <c r="B52" s="77" t="n">
        <v>0</v>
      </c>
      <c r="C52" s="78" t="n">
        <v>50</v>
      </c>
      <c r="D52" s="79"/>
      <c r="E52" s="79"/>
      <c r="F52" s="80" t="s">
        <v>98</v>
      </c>
      <c r="G52" s="81" t="s">
        <v>77</v>
      </c>
      <c r="H52" s="79"/>
      <c r="I52" s="82" t="n">
        <f aca="false">A52</f>
        <v>67.44</v>
      </c>
      <c r="J52" s="83" t="n">
        <f aca="false">'Formulário de Solicitação de Co'!F101</f>
        <v>0</v>
      </c>
      <c r="K52" s="84" t="n">
        <f aca="false">J52*I52</f>
        <v>0</v>
      </c>
    </row>
    <row r="53" s="8" customFormat="true" ht="35.05" hidden="false" customHeight="false" outlineLevel="0" collapsed="false">
      <c r="A53" s="77" t="n">
        <v>46</v>
      </c>
      <c r="B53" s="77" t="n">
        <v>0</v>
      </c>
      <c r="C53" s="78" t="n">
        <v>51</v>
      </c>
      <c r="D53" s="79"/>
      <c r="E53" s="79"/>
      <c r="F53" s="80" t="s">
        <v>99</v>
      </c>
      <c r="G53" s="81" t="s">
        <v>77</v>
      </c>
      <c r="H53" s="79"/>
      <c r="I53" s="82" t="n">
        <f aca="false">A53</f>
        <v>46</v>
      </c>
      <c r="J53" s="83" t="n">
        <f aca="false">'Formulário de Solicitação de Co'!F102</f>
        <v>0</v>
      </c>
      <c r="K53" s="84" t="n">
        <f aca="false">J53*I53</f>
        <v>0</v>
      </c>
    </row>
    <row r="54" s="8" customFormat="true" ht="35.05" hidden="false" customHeight="false" outlineLevel="0" collapsed="false">
      <c r="A54" s="77" t="n">
        <v>44.61</v>
      </c>
      <c r="B54" s="77" t="n">
        <v>0</v>
      </c>
      <c r="C54" s="78" t="n">
        <v>52</v>
      </c>
      <c r="D54" s="79"/>
      <c r="E54" s="79"/>
      <c r="F54" s="80" t="s">
        <v>100</v>
      </c>
      <c r="G54" s="81" t="s">
        <v>77</v>
      </c>
      <c r="H54" s="79"/>
      <c r="I54" s="82" t="n">
        <f aca="false">A54</f>
        <v>44.61</v>
      </c>
      <c r="J54" s="83" t="n">
        <f aca="false">'Formulário de Solicitação de Co'!F103</f>
        <v>0</v>
      </c>
      <c r="K54" s="84" t="n">
        <f aca="false">J54*I54</f>
        <v>0</v>
      </c>
    </row>
    <row r="55" s="8" customFormat="true" ht="35.05" hidden="false" customHeight="false" outlineLevel="0" collapsed="false">
      <c r="A55" s="77" t="n">
        <v>54.52</v>
      </c>
      <c r="B55" s="77" t="n">
        <v>0</v>
      </c>
      <c r="C55" s="78" t="n">
        <v>53</v>
      </c>
      <c r="D55" s="79"/>
      <c r="E55" s="79"/>
      <c r="F55" s="80" t="s">
        <v>101</v>
      </c>
      <c r="G55" s="81" t="s">
        <v>77</v>
      </c>
      <c r="H55" s="79"/>
      <c r="I55" s="82" t="n">
        <f aca="false">A55</f>
        <v>54.52</v>
      </c>
      <c r="J55" s="83" t="n">
        <f aca="false">'Formulário de Solicitação de Co'!F104</f>
        <v>0</v>
      </c>
      <c r="K55" s="84" t="n">
        <f aca="false">J55*I55</f>
        <v>0</v>
      </c>
    </row>
    <row r="56" s="8" customFormat="true" ht="35.05" hidden="false" customHeight="false" outlineLevel="0" collapsed="false">
      <c r="A56" s="77" t="n">
        <v>43.11</v>
      </c>
      <c r="B56" s="77" t="n">
        <v>0</v>
      </c>
      <c r="C56" s="78" t="n">
        <v>54</v>
      </c>
      <c r="D56" s="79"/>
      <c r="E56" s="79"/>
      <c r="F56" s="80" t="s">
        <v>102</v>
      </c>
      <c r="G56" s="81" t="s">
        <v>77</v>
      </c>
      <c r="H56" s="79"/>
      <c r="I56" s="82" t="n">
        <f aca="false">A56</f>
        <v>43.11</v>
      </c>
      <c r="J56" s="83" t="n">
        <f aca="false">'Formulário de Solicitação de Co'!F105</f>
        <v>0</v>
      </c>
      <c r="K56" s="84" t="n">
        <f aca="false">J56*I56</f>
        <v>0</v>
      </c>
    </row>
    <row r="57" s="8" customFormat="true" ht="35.05" hidden="false" customHeight="false" outlineLevel="0" collapsed="false">
      <c r="A57" s="77" t="n">
        <v>41.11</v>
      </c>
      <c r="B57" s="77" t="n">
        <v>0</v>
      </c>
      <c r="C57" s="78" t="n">
        <v>55</v>
      </c>
      <c r="D57" s="79"/>
      <c r="E57" s="79"/>
      <c r="F57" s="80" t="s">
        <v>103</v>
      </c>
      <c r="G57" s="81" t="s">
        <v>77</v>
      </c>
      <c r="H57" s="79"/>
      <c r="I57" s="82" t="n">
        <f aca="false">A57</f>
        <v>41.11</v>
      </c>
      <c r="J57" s="83" t="n">
        <f aca="false">'Formulário de Solicitação de Co'!F106</f>
        <v>0</v>
      </c>
      <c r="K57" s="84" t="n">
        <f aca="false">J57*I57</f>
        <v>0</v>
      </c>
    </row>
    <row r="58" s="8" customFormat="true" ht="35.05" hidden="false" customHeight="false" outlineLevel="0" collapsed="false">
      <c r="A58" s="77" t="n">
        <v>46</v>
      </c>
      <c r="B58" s="77" t="n">
        <v>0</v>
      </c>
      <c r="C58" s="78" t="n">
        <v>56</v>
      </c>
      <c r="D58" s="79"/>
      <c r="E58" s="79"/>
      <c r="F58" s="80" t="s">
        <v>104</v>
      </c>
      <c r="G58" s="81" t="s">
        <v>77</v>
      </c>
      <c r="H58" s="79"/>
      <c r="I58" s="82" t="n">
        <f aca="false">A58</f>
        <v>46</v>
      </c>
      <c r="J58" s="83" t="n">
        <f aca="false">'Formulário de Solicitação de Co'!F107</f>
        <v>0</v>
      </c>
      <c r="K58" s="84" t="n">
        <f aca="false">J58*I58</f>
        <v>0</v>
      </c>
    </row>
    <row r="59" s="8" customFormat="true" ht="35.05" hidden="false" customHeight="false" outlineLevel="0" collapsed="false">
      <c r="A59" s="77" t="n">
        <v>57.93</v>
      </c>
      <c r="B59" s="77" t="n">
        <v>0</v>
      </c>
      <c r="C59" s="78" t="n">
        <v>57</v>
      </c>
      <c r="D59" s="79"/>
      <c r="E59" s="79"/>
      <c r="F59" s="80" t="s">
        <v>105</v>
      </c>
      <c r="G59" s="81" t="s">
        <v>77</v>
      </c>
      <c r="H59" s="79"/>
      <c r="I59" s="82" t="n">
        <f aca="false">A59</f>
        <v>57.93</v>
      </c>
      <c r="J59" s="83" t="n">
        <f aca="false">'Formulário de Solicitação de Co'!F108</f>
        <v>0</v>
      </c>
      <c r="K59" s="84" t="n">
        <f aca="false">J59*I59</f>
        <v>0</v>
      </c>
    </row>
    <row r="60" s="8" customFormat="true" ht="35.05" hidden="false" customHeight="false" outlineLevel="0" collapsed="false">
      <c r="A60" s="77" t="n">
        <v>44.51</v>
      </c>
      <c r="B60" s="77" t="n">
        <v>0</v>
      </c>
      <c r="C60" s="78" t="n">
        <v>58</v>
      </c>
      <c r="D60" s="79"/>
      <c r="E60" s="79"/>
      <c r="F60" s="80" t="s">
        <v>106</v>
      </c>
      <c r="G60" s="81" t="s">
        <v>77</v>
      </c>
      <c r="H60" s="79"/>
      <c r="I60" s="82" t="n">
        <f aca="false">A60</f>
        <v>44.51</v>
      </c>
      <c r="J60" s="83" t="n">
        <f aca="false">'Formulário de Solicitação de Co'!F109</f>
        <v>0</v>
      </c>
      <c r="K60" s="84" t="n">
        <f aca="false">J60*I60</f>
        <v>0</v>
      </c>
    </row>
    <row r="61" s="8" customFormat="true" ht="35.05" hidden="false" customHeight="false" outlineLevel="0" collapsed="false">
      <c r="A61" s="77" t="n">
        <v>46</v>
      </c>
      <c r="B61" s="77" t="n">
        <v>0</v>
      </c>
      <c r="C61" s="78" t="n">
        <v>59</v>
      </c>
      <c r="D61" s="79"/>
      <c r="E61" s="79"/>
      <c r="F61" s="80" t="s">
        <v>107</v>
      </c>
      <c r="G61" s="81" t="s">
        <v>77</v>
      </c>
      <c r="H61" s="79"/>
      <c r="I61" s="82" t="n">
        <f aca="false">A61</f>
        <v>46</v>
      </c>
      <c r="J61" s="83" t="n">
        <f aca="false">'Formulário de Solicitação de Co'!F110</f>
        <v>0</v>
      </c>
      <c r="K61" s="84" t="n">
        <f aca="false">J61*I61</f>
        <v>0</v>
      </c>
    </row>
    <row r="62" s="8" customFormat="true" ht="35.05" hidden="false" customHeight="false" outlineLevel="0" collapsed="false">
      <c r="A62" s="77" t="n">
        <v>38.85</v>
      </c>
      <c r="B62" s="77" t="n">
        <v>0</v>
      </c>
      <c r="C62" s="78" t="n">
        <v>60</v>
      </c>
      <c r="D62" s="79"/>
      <c r="E62" s="79"/>
      <c r="F62" s="80" t="s">
        <v>108</v>
      </c>
      <c r="G62" s="81" t="s">
        <v>77</v>
      </c>
      <c r="H62" s="79"/>
      <c r="I62" s="82" t="n">
        <f aca="false">A62</f>
        <v>38.85</v>
      </c>
      <c r="J62" s="83" t="n">
        <f aca="false">'Formulário de Solicitação de Co'!F111</f>
        <v>0</v>
      </c>
      <c r="K62" s="84" t="n">
        <f aca="false">J62*I62</f>
        <v>0</v>
      </c>
    </row>
    <row r="63" s="8" customFormat="true" ht="35.05" hidden="false" customHeight="false" outlineLevel="0" collapsed="false">
      <c r="A63" s="77" t="n">
        <v>58.76</v>
      </c>
      <c r="B63" s="77" t="n">
        <v>0</v>
      </c>
      <c r="C63" s="78" t="n">
        <v>61</v>
      </c>
      <c r="D63" s="79"/>
      <c r="E63" s="79"/>
      <c r="F63" s="80" t="s">
        <v>109</v>
      </c>
      <c r="G63" s="81" t="s">
        <v>77</v>
      </c>
      <c r="H63" s="79"/>
      <c r="I63" s="82" t="n">
        <f aca="false">A63</f>
        <v>58.76</v>
      </c>
      <c r="J63" s="83" t="n">
        <f aca="false">'Formulário de Solicitação de Co'!F112</f>
        <v>0</v>
      </c>
      <c r="K63" s="84" t="n">
        <f aca="false">J63*I63</f>
        <v>0</v>
      </c>
    </row>
    <row r="64" s="8" customFormat="true" ht="35.05" hidden="false" customHeight="false" outlineLevel="0" collapsed="false">
      <c r="A64" s="77" t="n">
        <v>55.86</v>
      </c>
      <c r="B64" s="77" t="n">
        <v>0</v>
      </c>
      <c r="C64" s="78" t="n">
        <v>62</v>
      </c>
      <c r="D64" s="79"/>
      <c r="E64" s="79"/>
      <c r="F64" s="80" t="s">
        <v>110</v>
      </c>
      <c r="G64" s="81" t="s">
        <v>77</v>
      </c>
      <c r="H64" s="79"/>
      <c r="I64" s="82" t="n">
        <f aca="false">A64</f>
        <v>55.86</v>
      </c>
      <c r="J64" s="83" t="n">
        <f aca="false">'Formulário de Solicitação de Co'!F113</f>
        <v>0</v>
      </c>
      <c r="K64" s="84" t="n">
        <f aca="false">J64*I64</f>
        <v>0</v>
      </c>
    </row>
    <row r="65" s="8" customFormat="true" ht="35.05" hidden="false" customHeight="false" outlineLevel="0" collapsed="false">
      <c r="A65" s="77" t="n">
        <v>47.73</v>
      </c>
      <c r="B65" s="77" t="n">
        <v>0</v>
      </c>
      <c r="C65" s="78" t="n">
        <v>63</v>
      </c>
      <c r="D65" s="79"/>
      <c r="E65" s="79"/>
      <c r="F65" s="80" t="s">
        <v>111</v>
      </c>
      <c r="G65" s="81" t="s">
        <v>77</v>
      </c>
      <c r="H65" s="79"/>
      <c r="I65" s="82" t="n">
        <f aca="false">A65</f>
        <v>47.73</v>
      </c>
      <c r="J65" s="83" t="n">
        <f aca="false">'Formulário de Solicitação de Co'!F114</f>
        <v>0</v>
      </c>
      <c r="K65" s="84" t="n">
        <f aca="false">J65*I65</f>
        <v>0</v>
      </c>
    </row>
    <row r="66" s="8" customFormat="true" ht="35.05" hidden="false" customHeight="false" outlineLevel="0" collapsed="false">
      <c r="A66" s="77" t="n">
        <v>30.6</v>
      </c>
      <c r="B66" s="77" t="n">
        <v>0</v>
      </c>
      <c r="C66" s="78" t="n">
        <v>64</v>
      </c>
      <c r="D66" s="79"/>
      <c r="E66" s="79"/>
      <c r="F66" s="80" t="s">
        <v>112</v>
      </c>
      <c r="G66" s="81" t="s">
        <v>77</v>
      </c>
      <c r="H66" s="79"/>
      <c r="I66" s="82" t="n">
        <f aca="false">A66</f>
        <v>30.6</v>
      </c>
      <c r="J66" s="83" t="n">
        <f aca="false">'Formulário de Solicitação de Co'!F115</f>
        <v>0</v>
      </c>
      <c r="K66" s="84" t="n">
        <f aca="false">J66*I66</f>
        <v>0</v>
      </c>
    </row>
    <row r="67" s="8" customFormat="true" ht="23.85" hidden="false" customHeight="false" outlineLevel="0" collapsed="false">
      <c r="A67" s="77" t="n">
        <v>33.6</v>
      </c>
      <c r="B67" s="77" t="n">
        <v>0</v>
      </c>
      <c r="C67" s="78" t="n">
        <v>65</v>
      </c>
      <c r="D67" s="79"/>
      <c r="E67" s="79"/>
      <c r="F67" s="80" t="s">
        <v>113</v>
      </c>
      <c r="G67" s="81" t="s">
        <v>77</v>
      </c>
      <c r="H67" s="79"/>
      <c r="I67" s="82" t="n">
        <f aca="false">A67</f>
        <v>33.6</v>
      </c>
      <c r="J67" s="83" t="n">
        <f aca="false">'Formulário de Solicitação de Co'!F116</f>
        <v>0</v>
      </c>
      <c r="K67" s="84" t="n">
        <f aca="false">J67*I67</f>
        <v>0</v>
      </c>
    </row>
    <row r="68" s="8" customFormat="true" ht="23.85" hidden="false" customHeight="false" outlineLevel="0" collapsed="false">
      <c r="A68" s="77" t="n">
        <v>26.67</v>
      </c>
      <c r="B68" s="77" t="n">
        <v>0</v>
      </c>
      <c r="C68" s="78" t="n">
        <v>66</v>
      </c>
      <c r="D68" s="79"/>
      <c r="E68" s="79"/>
      <c r="F68" s="80" t="s">
        <v>114</v>
      </c>
      <c r="G68" s="81" t="s">
        <v>77</v>
      </c>
      <c r="H68" s="79"/>
      <c r="I68" s="82" t="n">
        <f aca="false">A68</f>
        <v>26.67</v>
      </c>
      <c r="J68" s="83" t="n">
        <f aca="false">'Formulário de Solicitação de Co'!F117</f>
        <v>0</v>
      </c>
      <c r="K68" s="84" t="n">
        <f aca="false">J68*I68</f>
        <v>0</v>
      </c>
    </row>
    <row r="69" s="8" customFormat="true" ht="23.85" hidden="false" customHeight="false" outlineLevel="0" collapsed="false">
      <c r="A69" s="77" t="n">
        <v>30</v>
      </c>
      <c r="B69" s="77" t="n">
        <v>0</v>
      </c>
      <c r="C69" s="78" t="n">
        <v>67</v>
      </c>
      <c r="D69" s="79"/>
      <c r="E69" s="79"/>
      <c r="F69" s="80" t="s">
        <v>115</v>
      </c>
      <c r="G69" s="81" t="s">
        <v>77</v>
      </c>
      <c r="H69" s="79"/>
      <c r="I69" s="82" t="n">
        <f aca="false">A69</f>
        <v>30</v>
      </c>
      <c r="J69" s="83" t="n">
        <f aca="false">'Formulário de Solicitação de Co'!F118</f>
        <v>0</v>
      </c>
      <c r="K69" s="84" t="n">
        <f aca="false">J69*I69</f>
        <v>0</v>
      </c>
    </row>
    <row r="70" s="8" customFormat="true" ht="23.85" hidden="false" customHeight="false" outlineLevel="0" collapsed="false">
      <c r="A70" s="77" t="n">
        <v>22.99</v>
      </c>
      <c r="B70" s="77" t="n">
        <v>0</v>
      </c>
      <c r="C70" s="78" t="n">
        <v>68</v>
      </c>
      <c r="D70" s="79"/>
      <c r="E70" s="79"/>
      <c r="F70" s="80" t="s">
        <v>116</v>
      </c>
      <c r="G70" s="81" t="s">
        <v>77</v>
      </c>
      <c r="H70" s="79"/>
      <c r="I70" s="82" t="n">
        <f aca="false">A70</f>
        <v>22.99</v>
      </c>
      <c r="J70" s="83" t="n">
        <f aca="false">'Formulário de Solicitação de Co'!F119</f>
        <v>0</v>
      </c>
      <c r="K70" s="84" t="n">
        <f aca="false">J70*I70</f>
        <v>0</v>
      </c>
    </row>
    <row r="71" s="8" customFormat="true" ht="23.85" hidden="false" customHeight="false" outlineLevel="0" collapsed="false">
      <c r="A71" s="77" t="n">
        <v>40.36</v>
      </c>
      <c r="B71" s="77" t="n">
        <v>0</v>
      </c>
      <c r="C71" s="78" t="n">
        <v>69</v>
      </c>
      <c r="D71" s="79"/>
      <c r="E71" s="79"/>
      <c r="F71" s="80" t="s">
        <v>117</v>
      </c>
      <c r="G71" s="81" t="s">
        <v>77</v>
      </c>
      <c r="H71" s="79"/>
      <c r="I71" s="82" t="n">
        <f aca="false">A71</f>
        <v>40.36</v>
      </c>
      <c r="J71" s="83" t="n">
        <f aca="false">'Formulário de Solicitação de Co'!F120</f>
        <v>0</v>
      </c>
      <c r="K71" s="84" t="n">
        <f aca="false">J71*I71</f>
        <v>0</v>
      </c>
    </row>
    <row r="72" s="8" customFormat="true" ht="23.85" hidden="false" customHeight="false" outlineLevel="0" collapsed="false">
      <c r="A72" s="77" t="n">
        <v>33.03</v>
      </c>
      <c r="B72" s="77" t="n">
        <v>0</v>
      </c>
      <c r="C72" s="78" t="n">
        <v>70</v>
      </c>
      <c r="D72" s="79"/>
      <c r="E72" s="79"/>
      <c r="F72" s="80" t="s">
        <v>118</v>
      </c>
      <c r="G72" s="81" t="s">
        <v>77</v>
      </c>
      <c r="H72" s="79"/>
      <c r="I72" s="82" t="n">
        <f aca="false">A72</f>
        <v>33.03</v>
      </c>
      <c r="J72" s="83" t="n">
        <f aca="false">'Formulário de Solicitação de Co'!F121</f>
        <v>0</v>
      </c>
      <c r="K72" s="84" t="n">
        <f aca="false">J72*I72</f>
        <v>0</v>
      </c>
    </row>
    <row r="73" s="8" customFormat="true" ht="23.85" hidden="false" customHeight="false" outlineLevel="0" collapsed="false">
      <c r="A73" s="77" t="n">
        <v>42.52</v>
      </c>
      <c r="B73" s="77" t="n">
        <v>0</v>
      </c>
      <c r="C73" s="78" t="n">
        <v>71</v>
      </c>
      <c r="D73" s="79"/>
      <c r="E73" s="79"/>
      <c r="F73" s="80" t="s">
        <v>119</v>
      </c>
      <c r="G73" s="81" t="s">
        <v>77</v>
      </c>
      <c r="H73" s="79"/>
      <c r="I73" s="82" t="n">
        <f aca="false">A73</f>
        <v>42.52</v>
      </c>
      <c r="J73" s="83" t="n">
        <f aca="false">'Formulário de Solicitação de Co'!F122</f>
        <v>0</v>
      </c>
      <c r="K73" s="84" t="n">
        <f aca="false">J73*I73</f>
        <v>0</v>
      </c>
    </row>
    <row r="74" s="8" customFormat="true" ht="23.85" hidden="false" customHeight="false" outlineLevel="0" collapsed="false">
      <c r="A74" s="77" t="n">
        <v>26.51</v>
      </c>
      <c r="B74" s="77" t="n">
        <v>0</v>
      </c>
      <c r="C74" s="78" t="n">
        <v>72</v>
      </c>
      <c r="D74" s="79"/>
      <c r="E74" s="79"/>
      <c r="F74" s="80" t="s">
        <v>120</v>
      </c>
      <c r="G74" s="81" t="s">
        <v>77</v>
      </c>
      <c r="H74" s="79"/>
      <c r="I74" s="82" t="n">
        <f aca="false">A74</f>
        <v>26.51</v>
      </c>
      <c r="J74" s="83" t="n">
        <f aca="false">'Formulário de Solicitação de Co'!F123</f>
        <v>0</v>
      </c>
      <c r="K74" s="84" t="n">
        <f aca="false">J74*I74</f>
        <v>0</v>
      </c>
    </row>
    <row r="75" s="8" customFormat="true" ht="23.85" hidden="false" customHeight="false" outlineLevel="0" collapsed="false">
      <c r="A75" s="77" t="n">
        <v>28</v>
      </c>
      <c r="B75" s="77" t="n">
        <v>0</v>
      </c>
      <c r="C75" s="78" t="n">
        <v>73</v>
      </c>
      <c r="D75" s="79"/>
      <c r="E75" s="79"/>
      <c r="F75" s="80" t="s">
        <v>121</v>
      </c>
      <c r="G75" s="81" t="s">
        <v>77</v>
      </c>
      <c r="H75" s="79"/>
      <c r="I75" s="82" t="n">
        <f aca="false">A75</f>
        <v>28</v>
      </c>
      <c r="J75" s="83" t="n">
        <f aca="false">'Formulário de Solicitação de Co'!F124</f>
        <v>0</v>
      </c>
      <c r="K75" s="84" t="n">
        <f aca="false">J75*I75</f>
        <v>0</v>
      </c>
    </row>
    <row r="76" s="8" customFormat="true" ht="23.85" hidden="false" customHeight="false" outlineLevel="0" collapsed="false">
      <c r="A76" s="77" t="n">
        <v>83.38</v>
      </c>
      <c r="B76" s="77" t="n">
        <v>0</v>
      </c>
      <c r="C76" s="78" t="n">
        <v>74</v>
      </c>
      <c r="D76" s="79"/>
      <c r="E76" s="79"/>
      <c r="F76" s="80" t="s">
        <v>122</v>
      </c>
      <c r="G76" s="81" t="s">
        <v>77</v>
      </c>
      <c r="H76" s="79"/>
      <c r="I76" s="82" t="n">
        <f aca="false">A76</f>
        <v>83.38</v>
      </c>
      <c r="J76" s="83" t="n">
        <f aca="false">'Formulário de Solicitação de Co'!F125</f>
        <v>0</v>
      </c>
      <c r="K76" s="84" t="n">
        <f aca="false">J76*I76</f>
        <v>0</v>
      </c>
    </row>
    <row r="77" s="8" customFormat="true" ht="35.05" hidden="false" customHeight="false" outlineLevel="0" collapsed="false">
      <c r="A77" s="77" t="n">
        <v>176.4</v>
      </c>
      <c r="B77" s="77" t="n">
        <v>0</v>
      </c>
      <c r="C77" s="78" t="n">
        <v>75</v>
      </c>
      <c r="D77" s="79"/>
      <c r="E77" s="79"/>
      <c r="F77" s="80" t="s">
        <v>123</v>
      </c>
      <c r="G77" s="81" t="s">
        <v>124</v>
      </c>
      <c r="H77" s="79"/>
      <c r="I77" s="82" t="n">
        <f aca="false">A77</f>
        <v>176.4</v>
      </c>
      <c r="J77" s="83" t="n">
        <f aca="false">'Formulário de Solicitação de Co'!F126</f>
        <v>0</v>
      </c>
      <c r="K77" s="84" t="n">
        <f aca="false">J77*I77</f>
        <v>0</v>
      </c>
    </row>
    <row r="78" s="8" customFormat="true" ht="35.05" hidden="false" customHeight="false" outlineLevel="0" collapsed="false">
      <c r="A78" s="77" t="n">
        <v>194.07</v>
      </c>
      <c r="B78" s="77" t="n">
        <v>0</v>
      </c>
      <c r="C78" s="78" t="n">
        <v>76</v>
      </c>
      <c r="D78" s="79"/>
      <c r="E78" s="79"/>
      <c r="F78" s="80" t="s">
        <v>125</v>
      </c>
      <c r="G78" s="81" t="s">
        <v>124</v>
      </c>
      <c r="H78" s="79"/>
      <c r="I78" s="82" t="n">
        <f aca="false">A78</f>
        <v>194.07</v>
      </c>
      <c r="J78" s="83" t="n">
        <f aca="false">'Formulário de Solicitação de Co'!F127</f>
        <v>0</v>
      </c>
      <c r="K78" s="84" t="n">
        <f aca="false">J78*I78</f>
        <v>0</v>
      </c>
    </row>
    <row r="79" s="8" customFormat="true" ht="35.05" hidden="false" customHeight="false" outlineLevel="0" collapsed="false">
      <c r="A79" s="77" t="n">
        <v>220.42</v>
      </c>
      <c r="B79" s="77" t="n">
        <v>0</v>
      </c>
      <c r="C79" s="78" t="n">
        <v>77</v>
      </c>
      <c r="D79" s="79"/>
      <c r="E79" s="79"/>
      <c r="F79" s="80" t="s">
        <v>126</v>
      </c>
      <c r="G79" s="81" t="s">
        <v>124</v>
      </c>
      <c r="H79" s="79"/>
      <c r="I79" s="82" t="n">
        <f aca="false">A79</f>
        <v>220.42</v>
      </c>
      <c r="J79" s="83" t="n">
        <f aca="false">'Formulário de Solicitação de Co'!F128</f>
        <v>0</v>
      </c>
      <c r="K79" s="84" t="n">
        <f aca="false">J79*I79</f>
        <v>0</v>
      </c>
    </row>
    <row r="80" s="8" customFormat="true" ht="35.05" hidden="false" customHeight="false" outlineLevel="0" collapsed="false">
      <c r="A80" s="77" t="n">
        <v>198.79</v>
      </c>
      <c r="B80" s="77" t="n">
        <v>0</v>
      </c>
      <c r="C80" s="78" t="n">
        <v>78</v>
      </c>
      <c r="D80" s="79"/>
      <c r="E80" s="79"/>
      <c r="F80" s="80" t="s">
        <v>127</v>
      </c>
      <c r="G80" s="81" t="s">
        <v>124</v>
      </c>
      <c r="H80" s="79"/>
      <c r="I80" s="82" t="n">
        <f aca="false">A80</f>
        <v>198.79</v>
      </c>
      <c r="J80" s="83" t="n">
        <f aca="false">'Formulário de Solicitação de Co'!F129</f>
        <v>0</v>
      </c>
      <c r="K80" s="84" t="n">
        <f aca="false">J80*I80</f>
        <v>0</v>
      </c>
    </row>
    <row r="81" s="8" customFormat="true" ht="35.05" hidden="false" customHeight="false" outlineLevel="0" collapsed="false">
      <c r="A81" s="77" t="n">
        <v>190.5</v>
      </c>
      <c r="B81" s="77" t="n">
        <v>0</v>
      </c>
      <c r="C81" s="78" t="n">
        <v>79</v>
      </c>
      <c r="D81" s="79"/>
      <c r="E81" s="79"/>
      <c r="F81" s="80" t="s">
        <v>128</v>
      </c>
      <c r="G81" s="81" t="s">
        <v>124</v>
      </c>
      <c r="H81" s="79"/>
      <c r="I81" s="82" t="n">
        <f aca="false">A81</f>
        <v>190.5</v>
      </c>
      <c r="J81" s="83" t="n">
        <f aca="false">'Formulário de Solicitação de Co'!F130</f>
        <v>0</v>
      </c>
      <c r="K81" s="84" t="n">
        <f aca="false">J81*I81</f>
        <v>0</v>
      </c>
    </row>
    <row r="82" s="8" customFormat="true" ht="35.05" hidden="false" customHeight="false" outlineLevel="0" collapsed="false">
      <c r="A82" s="77" t="n">
        <v>30.89</v>
      </c>
      <c r="B82" s="77" t="n">
        <v>0</v>
      </c>
      <c r="C82" s="78" t="n">
        <v>80</v>
      </c>
      <c r="D82" s="79"/>
      <c r="E82" s="79"/>
      <c r="F82" s="80" t="s">
        <v>129</v>
      </c>
      <c r="G82" s="81" t="s">
        <v>77</v>
      </c>
      <c r="H82" s="79"/>
      <c r="I82" s="82" t="n">
        <f aca="false">A82</f>
        <v>30.89</v>
      </c>
      <c r="J82" s="83" t="n">
        <f aca="false">'Formulário de Solicitação de Co'!F131</f>
        <v>0</v>
      </c>
      <c r="K82" s="84" t="n">
        <f aca="false">J82*I82</f>
        <v>0</v>
      </c>
    </row>
    <row r="83" s="8" customFormat="true" ht="35.05" hidden="false" customHeight="false" outlineLevel="0" collapsed="false">
      <c r="A83" s="77" t="n">
        <v>31.47</v>
      </c>
      <c r="B83" s="77" t="n">
        <v>0</v>
      </c>
      <c r="C83" s="78" t="n">
        <v>81</v>
      </c>
      <c r="D83" s="79"/>
      <c r="E83" s="79"/>
      <c r="F83" s="80" t="s">
        <v>130</v>
      </c>
      <c r="G83" s="81" t="s">
        <v>77</v>
      </c>
      <c r="H83" s="79"/>
      <c r="I83" s="82" t="n">
        <f aca="false">A83</f>
        <v>31.47</v>
      </c>
      <c r="J83" s="83" t="n">
        <f aca="false">'Formulário de Solicitação de Co'!F132</f>
        <v>0</v>
      </c>
      <c r="K83" s="84" t="n">
        <f aca="false">J83*I83</f>
        <v>0</v>
      </c>
    </row>
    <row r="84" s="8" customFormat="true" ht="35.05" hidden="false" customHeight="false" outlineLevel="0" collapsed="false">
      <c r="A84" s="77" t="n">
        <v>32.7</v>
      </c>
      <c r="B84" s="77" t="n">
        <v>0</v>
      </c>
      <c r="C84" s="78" t="n">
        <v>82</v>
      </c>
      <c r="D84" s="79"/>
      <c r="E84" s="79"/>
      <c r="F84" s="80" t="s">
        <v>131</v>
      </c>
      <c r="G84" s="81" t="s">
        <v>77</v>
      </c>
      <c r="H84" s="79"/>
      <c r="I84" s="82" t="n">
        <f aca="false">A84</f>
        <v>32.7</v>
      </c>
      <c r="J84" s="83" t="n">
        <f aca="false">'Formulário de Solicitação de Co'!F133</f>
        <v>0</v>
      </c>
      <c r="K84" s="84" t="n">
        <f aca="false">J84*I84</f>
        <v>0</v>
      </c>
    </row>
    <row r="85" s="8" customFormat="true" ht="35.05" hidden="false" customHeight="false" outlineLevel="0" collapsed="false">
      <c r="A85" s="77" t="n">
        <v>29.69</v>
      </c>
      <c r="B85" s="77" t="n">
        <v>0</v>
      </c>
      <c r="C85" s="78" t="n">
        <v>83</v>
      </c>
      <c r="D85" s="79"/>
      <c r="E85" s="79"/>
      <c r="F85" s="80" t="s">
        <v>132</v>
      </c>
      <c r="G85" s="81" t="s">
        <v>77</v>
      </c>
      <c r="H85" s="79"/>
      <c r="I85" s="82" t="n">
        <f aca="false">A85</f>
        <v>29.69</v>
      </c>
      <c r="J85" s="83" t="n">
        <f aca="false">'Formulário de Solicitação de Co'!F134</f>
        <v>0</v>
      </c>
      <c r="K85" s="84" t="n">
        <f aca="false">J85*I85</f>
        <v>0</v>
      </c>
    </row>
    <row r="86" s="8" customFormat="true" ht="35.05" hidden="false" customHeight="false" outlineLevel="0" collapsed="false">
      <c r="A86" s="77" t="n">
        <v>92.21</v>
      </c>
      <c r="B86" s="77" t="n">
        <v>0</v>
      </c>
      <c r="C86" s="78" t="n">
        <v>84</v>
      </c>
      <c r="D86" s="79"/>
      <c r="E86" s="79"/>
      <c r="F86" s="80" t="s">
        <v>133</v>
      </c>
      <c r="G86" s="81" t="s">
        <v>77</v>
      </c>
      <c r="H86" s="79"/>
      <c r="I86" s="82" t="n">
        <f aca="false">A86</f>
        <v>92.21</v>
      </c>
      <c r="J86" s="83" t="n">
        <f aca="false">'Formulário de Solicitação de Co'!F135</f>
        <v>0</v>
      </c>
      <c r="K86" s="84" t="n">
        <f aca="false">J86*I86</f>
        <v>0</v>
      </c>
    </row>
    <row r="87" s="8" customFormat="true" ht="35.05" hidden="false" customHeight="false" outlineLevel="0" collapsed="false">
      <c r="A87" s="77" t="n">
        <v>76.45</v>
      </c>
      <c r="B87" s="77" t="n">
        <v>0</v>
      </c>
      <c r="C87" s="78" t="n">
        <v>85</v>
      </c>
      <c r="D87" s="79"/>
      <c r="E87" s="79"/>
      <c r="F87" s="80" t="s">
        <v>134</v>
      </c>
      <c r="G87" s="81" t="s">
        <v>77</v>
      </c>
      <c r="H87" s="79"/>
      <c r="I87" s="82" t="n">
        <f aca="false">A87</f>
        <v>76.45</v>
      </c>
      <c r="J87" s="83" t="n">
        <f aca="false">'Formulário de Solicitação de Co'!F136</f>
        <v>0</v>
      </c>
      <c r="K87" s="84" t="n">
        <f aca="false">J87*I87</f>
        <v>0</v>
      </c>
    </row>
    <row r="88" s="8" customFormat="true" ht="35.05" hidden="false" customHeight="false" outlineLevel="0" collapsed="false">
      <c r="A88" s="77" t="n">
        <v>64.95</v>
      </c>
      <c r="B88" s="77" t="n">
        <v>0</v>
      </c>
      <c r="C88" s="78" t="n">
        <v>86</v>
      </c>
      <c r="D88" s="79"/>
      <c r="E88" s="79"/>
      <c r="F88" s="80" t="s">
        <v>135</v>
      </c>
      <c r="G88" s="81" t="s">
        <v>77</v>
      </c>
      <c r="H88" s="79"/>
      <c r="I88" s="82" t="n">
        <f aca="false">A88</f>
        <v>64.95</v>
      </c>
      <c r="J88" s="83" t="n">
        <f aca="false">'Formulário de Solicitação de Co'!F137</f>
        <v>0</v>
      </c>
      <c r="K88" s="84" t="n">
        <f aca="false">J88*I88</f>
        <v>0</v>
      </c>
    </row>
    <row r="89" s="8" customFormat="true" ht="35.05" hidden="false" customHeight="false" outlineLevel="0" collapsed="false">
      <c r="A89" s="77" t="n">
        <v>56.24</v>
      </c>
      <c r="B89" s="77" t="n">
        <v>0</v>
      </c>
      <c r="C89" s="78" t="n">
        <v>87</v>
      </c>
      <c r="D89" s="79"/>
      <c r="E89" s="79"/>
      <c r="F89" s="80" t="s">
        <v>136</v>
      </c>
      <c r="G89" s="81" t="s">
        <v>77</v>
      </c>
      <c r="H89" s="79"/>
      <c r="I89" s="82" t="n">
        <f aca="false">A89</f>
        <v>56.24</v>
      </c>
      <c r="J89" s="83" t="n">
        <f aca="false">'Formulário de Solicitação de Co'!F138</f>
        <v>0</v>
      </c>
      <c r="K89" s="84" t="n">
        <f aca="false">J89*I89</f>
        <v>0</v>
      </c>
    </row>
    <row r="90" s="8" customFormat="true" ht="35.05" hidden="false" customHeight="false" outlineLevel="0" collapsed="false">
      <c r="A90" s="77" t="n">
        <v>73.28</v>
      </c>
      <c r="B90" s="77" t="n">
        <v>0</v>
      </c>
      <c r="C90" s="78" t="n">
        <v>88</v>
      </c>
      <c r="D90" s="79"/>
      <c r="E90" s="79"/>
      <c r="F90" s="80" t="s">
        <v>137</v>
      </c>
      <c r="G90" s="81" t="s">
        <v>77</v>
      </c>
      <c r="H90" s="79"/>
      <c r="I90" s="82" t="n">
        <f aca="false">A90</f>
        <v>73.28</v>
      </c>
      <c r="J90" s="83" t="n">
        <f aca="false">'Formulário de Solicitação de Co'!F139</f>
        <v>0</v>
      </c>
      <c r="K90" s="84" t="n">
        <f aca="false">J90*I90</f>
        <v>0</v>
      </c>
    </row>
    <row r="91" s="8" customFormat="true" ht="23.85" hidden="false" customHeight="false" outlineLevel="0" collapsed="false">
      <c r="A91" s="77" t="n">
        <v>121.34</v>
      </c>
      <c r="B91" s="77" t="n">
        <v>0</v>
      </c>
      <c r="C91" s="78" t="n">
        <v>89</v>
      </c>
      <c r="D91" s="79"/>
      <c r="E91" s="79"/>
      <c r="F91" s="80" t="s">
        <v>138</v>
      </c>
      <c r="G91" s="81" t="s">
        <v>77</v>
      </c>
      <c r="H91" s="79"/>
      <c r="I91" s="82" t="n">
        <f aca="false">A91</f>
        <v>121.34</v>
      </c>
      <c r="J91" s="83" t="n">
        <f aca="false">'Formulário de Solicitação de Co'!F140</f>
        <v>0</v>
      </c>
      <c r="K91" s="84" t="n">
        <f aca="false">J91*I91</f>
        <v>0</v>
      </c>
    </row>
    <row r="92" s="8" customFormat="true" ht="23.85" hidden="false" customHeight="false" outlineLevel="0" collapsed="false">
      <c r="A92" s="77" t="n">
        <v>62.88</v>
      </c>
      <c r="B92" s="77" t="n">
        <v>0</v>
      </c>
      <c r="C92" s="78" t="n">
        <v>90</v>
      </c>
      <c r="D92" s="79"/>
      <c r="E92" s="79"/>
      <c r="F92" s="80" t="s">
        <v>139</v>
      </c>
      <c r="G92" s="81" t="s">
        <v>77</v>
      </c>
      <c r="H92" s="79"/>
      <c r="I92" s="82" t="n">
        <f aca="false">A92</f>
        <v>62.88</v>
      </c>
      <c r="J92" s="83" t="n">
        <f aca="false">'Formulário de Solicitação de Co'!F141</f>
        <v>0</v>
      </c>
      <c r="K92" s="84" t="n">
        <f aca="false">J92*I92</f>
        <v>0</v>
      </c>
    </row>
    <row r="93" s="8" customFormat="true" ht="23.85" hidden="false" customHeight="false" outlineLevel="0" collapsed="false">
      <c r="A93" s="77" t="n">
        <v>31.26</v>
      </c>
      <c r="B93" s="77" t="n">
        <v>0</v>
      </c>
      <c r="C93" s="78" t="n">
        <v>91</v>
      </c>
      <c r="D93" s="79"/>
      <c r="E93" s="79"/>
      <c r="F93" s="80" t="s">
        <v>140</v>
      </c>
      <c r="G93" s="81" t="s">
        <v>77</v>
      </c>
      <c r="H93" s="79"/>
      <c r="I93" s="82" t="n">
        <f aca="false">A93</f>
        <v>31.26</v>
      </c>
      <c r="J93" s="83" t="n">
        <f aca="false">'Formulário de Solicitação de Co'!F142</f>
        <v>0</v>
      </c>
      <c r="K93" s="84" t="n">
        <f aca="false">J93*I93</f>
        <v>0</v>
      </c>
    </row>
    <row r="94" s="8" customFormat="true" ht="23.85" hidden="false" customHeight="false" outlineLevel="0" collapsed="false">
      <c r="A94" s="77" t="n">
        <v>29.96</v>
      </c>
      <c r="B94" s="77" t="n">
        <v>0</v>
      </c>
      <c r="C94" s="78" t="n">
        <v>92</v>
      </c>
      <c r="D94" s="79"/>
      <c r="E94" s="79"/>
      <c r="F94" s="80" t="s">
        <v>141</v>
      </c>
      <c r="G94" s="81" t="s">
        <v>77</v>
      </c>
      <c r="H94" s="79"/>
      <c r="I94" s="82" t="n">
        <f aca="false">A94</f>
        <v>29.96</v>
      </c>
      <c r="J94" s="83" t="n">
        <f aca="false">'Formulário de Solicitação de Co'!F143</f>
        <v>0</v>
      </c>
      <c r="K94" s="84" t="n">
        <f aca="false">J94*I94</f>
        <v>0</v>
      </c>
    </row>
    <row r="95" s="8" customFormat="true" ht="13.8" hidden="false" customHeight="false" outlineLevel="0" collapsed="false">
      <c r="A95" s="77" t="n">
        <v>50</v>
      </c>
      <c r="B95" s="77" t="n">
        <v>0</v>
      </c>
      <c r="C95" s="78" t="n">
        <v>93</v>
      </c>
      <c r="D95" s="79"/>
      <c r="E95" s="79"/>
      <c r="F95" s="80" t="s">
        <v>142</v>
      </c>
      <c r="G95" s="81" t="s">
        <v>77</v>
      </c>
      <c r="H95" s="79"/>
      <c r="I95" s="82" t="n">
        <f aca="false">A95</f>
        <v>50</v>
      </c>
      <c r="J95" s="83" t="n">
        <f aca="false">'Formulário de Solicitação de Co'!F144</f>
        <v>0</v>
      </c>
      <c r="K95" s="84" t="n">
        <f aca="false">J95*I95</f>
        <v>0</v>
      </c>
    </row>
    <row r="96" s="8" customFormat="true" ht="23.85" hidden="false" customHeight="false" outlineLevel="0" collapsed="false">
      <c r="A96" s="77" t="n">
        <v>40.33</v>
      </c>
      <c r="B96" s="77" t="n">
        <v>0</v>
      </c>
      <c r="C96" s="78" t="n">
        <v>94</v>
      </c>
      <c r="D96" s="79"/>
      <c r="E96" s="79"/>
      <c r="F96" s="80" t="s">
        <v>143</v>
      </c>
      <c r="G96" s="81" t="s">
        <v>77</v>
      </c>
      <c r="H96" s="79"/>
      <c r="I96" s="82" t="n">
        <f aca="false">A96</f>
        <v>40.33</v>
      </c>
      <c r="J96" s="83" t="n">
        <f aca="false">'Formulário de Solicitação de Co'!F145</f>
        <v>0</v>
      </c>
      <c r="K96" s="84" t="n">
        <f aca="false">J96*I96</f>
        <v>0</v>
      </c>
    </row>
    <row r="97" s="8" customFormat="true" ht="23.85" hidden="false" customHeight="false" outlineLevel="0" collapsed="false">
      <c r="A97" s="77" t="n">
        <v>81.22</v>
      </c>
      <c r="B97" s="77" t="n">
        <v>0</v>
      </c>
      <c r="C97" s="78" t="n">
        <v>95</v>
      </c>
      <c r="D97" s="79"/>
      <c r="E97" s="79"/>
      <c r="F97" s="80" t="s">
        <v>144</v>
      </c>
      <c r="G97" s="81" t="s">
        <v>77</v>
      </c>
      <c r="H97" s="79"/>
      <c r="I97" s="82" t="n">
        <f aca="false">A97</f>
        <v>81.22</v>
      </c>
      <c r="J97" s="83" t="n">
        <f aca="false">'Formulário de Solicitação de Co'!F146</f>
        <v>0</v>
      </c>
      <c r="K97" s="84" t="n">
        <f aca="false">J97*I97</f>
        <v>0</v>
      </c>
    </row>
    <row r="98" s="8" customFormat="true" ht="23.85" hidden="false" customHeight="false" outlineLevel="0" collapsed="false">
      <c r="A98" s="77" t="n">
        <v>223.51</v>
      </c>
      <c r="B98" s="77" t="n">
        <v>0</v>
      </c>
      <c r="C98" s="78" t="n">
        <v>96</v>
      </c>
      <c r="D98" s="79"/>
      <c r="E98" s="79"/>
      <c r="F98" s="80" t="s">
        <v>145</v>
      </c>
      <c r="G98" s="81" t="s">
        <v>77</v>
      </c>
      <c r="H98" s="79"/>
      <c r="I98" s="82" t="n">
        <f aca="false">A98</f>
        <v>223.51</v>
      </c>
      <c r="J98" s="83" t="n">
        <f aca="false">'Formulário de Solicitação de Co'!F147</f>
        <v>0</v>
      </c>
      <c r="K98" s="84" t="n">
        <f aca="false">J98*I98</f>
        <v>0</v>
      </c>
    </row>
    <row r="99" s="8" customFormat="true" ht="13.8" hidden="false" customHeight="false" outlineLevel="0" collapsed="false">
      <c r="A99" s="77" t="n">
        <v>88.27</v>
      </c>
      <c r="B99" s="77" t="n">
        <v>0</v>
      </c>
      <c r="C99" s="78" t="n">
        <v>97</v>
      </c>
      <c r="D99" s="79"/>
      <c r="E99" s="79"/>
      <c r="F99" s="80" t="s">
        <v>146</v>
      </c>
      <c r="G99" s="81" t="s">
        <v>77</v>
      </c>
      <c r="H99" s="79"/>
      <c r="I99" s="82" t="n">
        <f aca="false">A99</f>
        <v>88.27</v>
      </c>
      <c r="J99" s="83" t="n">
        <f aca="false">'Formulário de Solicitação de Co'!F148</f>
        <v>0</v>
      </c>
      <c r="K99" s="84" t="n">
        <f aca="false">J99*I99</f>
        <v>0</v>
      </c>
    </row>
    <row r="100" s="8" customFormat="true" ht="13.8" hidden="false" customHeight="false" outlineLevel="0" collapsed="false">
      <c r="A100" s="77" t="n">
        <v>55.63</v>
      </c>
      <c r="B100" s="77" t="n">
        <v>0</v>
      </c>
      <c r="C100" s="78" t="n">
        <v>98</v>
      </c>
      <c r="D100" s="79"/>
      <c r="E100" s="79"/>
      <c r="F100" s="80" t="s">
        <v>147</v>
      </c>
      <c r="G100" s="81" t="s">
        <v>77</v>
      </c>
      <c r="H100" s="79"/>
      <c r="I100" s="82" t="n">
        <f aca="false">A100</f>
        <v>55.63</v>
      </c>
      <c r="J100" s="83" t="n">
        <f aca="false">'Formulário de Solicitação de Co'!F149</f>
        <v>0</v>
      </c>
      <c r="K100" s="84" t="n">
        <f aca="false">J100*I100</f>
        <v>0</v>
      </c>
    </row>
    <row r="101" s="8" customFormat="true" ht="13.8" hidden="false" customHeight="false" outlineLevel="0" collapsed="false">
      <c r="A101" s="77" t="n">
        <v>55.42</v>
      </c>
      <c r="B101" s="77" t="n">
        <v>0</v>
      </c>
      <c r="C101" s="78" t="n">
        <v>99</v>
      </c>
      <c r="D101" s="79"/>
      <c r="E101" s="79"/>
      <c r="F101" s="80" t="s">
        <v>148</v>
      </c>
      <c r="G101" s="81" t="s">
        <v>77</v>
      </c>
      <c r="H101" s="79"/>
      <c r="I101" s="82" t="n">
        <f aca="false">A101</f>
        <v>55.42</v>
      </c>
      <c r="J101" s="83" t="n">
        <f aca="false">'Formulário de Solicitação de Co'!F150</f>
        <v>0</v>
      </c>
      <c r="K101" s="84" t="n">
        <f aca="false">J101*I101</f>
        <v>0</v>
      </c>
    </row>
    <row r="102" s="8" customFormat="true" ht="13.8" hidden="false" customHeight="false" outlineLevel="0" collapsed="false">
      <c r="A102" s="77" t="n">
        <v>56.79</v>
      </c>
      <c r="B102" s="77" t="n">
        <v>0</v>
      </c>
      <c r="C102" s="78" t="n">
        <v>100</v>
      </c>
      <c r="D102" s="79"/>
      <c r="E102" s="79"/>
      <c r="F102" s="80" t="s">
        <v>149</v>
      </c>
      <c r="G102" s="81" t="s">
        <v>77</v>
      </c>
      <c r="H102" s="79"/>
      <c r="I102" s="82" t="n">
        <f aca="false">A102</f>
        <v>56.79</v>
      </c>
      <c r="J102" s="83" t="n">
        <f aca="false">'Formulário de Solicitação de Co'!F151</f>
        <v>0</v>
      </c>
      <c r="K102" s="84" t="n">
        <f aca="false">J102*I102</f>
        <v>0</v>
      </c>
    </row>
    <row r="103" s="8" customFormat="true" ht="13.8" hidden="false" customHeight="false" outlineLevel="0" collapsed="false">
      <c r="A103" s="77" t="n">
        <v>61.59</v>
      </c>
      <c r="B103" s="77" t="n">
        <v>0</v>
      </c>
      <c r="C103" s="78" t="n">
        <v>101</v>
      </c>
      <c r="D103" s="79"/>
      <c r="E103" s="79"/>
      <c r="F103" s="80" t="s">
        <v>150</v>
      </c>
      <c r="G103" s="81" t="s">
        <v>77</v>
      </c>
      <c r="H103" s="79"/>
      <c r="I103" s="82" t="n">
        <f aca="false">A103</f>
        <v>61.59</v>
      </c>
      <c r="J103" s="83" t="n">
        <f aca="false">'Formulário de Solicitação de Co'!F152</f>
        <v>0</v>
      </c>
      <c r="K103" s="84" t="n">
        <f aca="false">J103*I103</f>
        <v>0</v>
      </c>
    </row>
    <row r="104" s="8" customFormat="true" ht="13.8" hidden="false" customHeight="false" outlineLevel="0" collapsed="false">
      <c r="A104" s="77" t="n">
        <v>39.1</v>
      </c>
      <c r="B104" s="77" t="n">
        <v>0</v>
      </c>
      <c r="C104" s="78" t="n">
        <v>102</v>
      </c>
      <c r="D104" s="79"/>
      <c r="E104" s="79"/>
      <c r="F104" s="80" t="s">
        <v>151</v>
      </c>
      <c r="G104" s="81" t="s">
        <v>77</v>
      </c>
      <c r="H104" s="79"/>
      <c r="I104" s="82" t="n">
        <f aca="false">A104</f>
        <v>39.1</v>
      </c>
      <c r="J104" s="83" t="n">
        <f aca="false">'Formulário de Solicitação de Co'!F153</f>
        <v>0</v>
      </c>
      <c r="K104" s="84" t="n">
        <f aca="false">J104*I104</f>
        <v>0</v>
      </c>
    </row>
    <row r="105" s="8" customFormat="true" ht="79.85" hidden="false" customHeight="false" outlineLevel="0" collapsed="false">
      <c r="A105" s="77" t="n">
        <v>547.73</v>
      </c>
      <c r="B105" s="77" t="n">
        <v>0</v>
      </c>
      <c r="C105" s="78" t="n">
        <v>103</v>
      </c>
      <c r="D105" s="79"/>
      <c r="E105" s="79"/>
      <c r="F105" s="80" t="s">
        <v>152</v>
      </c>
      <c r="G105" s="81" t="s">
        <v>153</v>
      </c>
      <c r="H105" s="79"/>
      <c r="I105" s="82" t="n">
        <f aca="false">A105</f>
        <v>547.73</v>
      </c>
      <c r="J105" s="83" t="n">
        <f aca="false">'Formulário de Solicitação de Co'!F154</f>
        <v>0</v>
      </c>
      <c r="K105" s="84" t="n">
        <f aca="false">J105*I105</f>
        <v>0</v>
      </c>
    </row>
    <row r="106" s="8" customFormat="true" ht="91" hidden="false" customHeight="false" outlineLevel="0" collapsed="false">
      <c r="A106" s="77" t="n">
        <v>453.17</v>
      </c>
      <c r="B106" s="77" t="n">
        <v>0</v>
      </c>
      <c r="C106" s="78" t="n">
        <v>104</v>
      </c>
      <c r="D106" s="79"/>
      <c r="E106" s="79"/>
      <c r="F106" s="80" t="s">
        <v>154</v>
      </c>
      <c r="G106" s="81" t="s">
        <v>153</v>
      </c>
      <c r="H106" s="79"/>
      <c r="I106" s="82" t="n">
        <f aca="false">A106</f>
        <v>453.17</v>
      </c>
      <c r="J106" s="83" t="n">
        <f aca="false">'Formulário de Solicitação de Co'!F155</f>
        <v>0</v>
      </c>
      <c r="K106" s="84" t="n">
        <f aca="false">J106*I106</f>
        <v>0</v>
      </c>
    </row>
    <row r="107" s="8" customFormat="true" ht="91" hidden="false" customHeight="false" outlineLevel="0" collapsed="false">
      <c r="A107" s="77" t="n">
        <v>913.07</v>
      </c>
      <c r="B107" s="77" t="n">
        <v>0</v>
      </c>
      <c r="C107" s="78" t="n">
        <v>105</v>
      </c>
      <c r="D107" s="79"/>
      <c r="E107" s="79"/>
      <c r="F107" s="80" t="s">
        <v>155</v>
      </c>
      <c r="G107" s="81" t="s">
        <v>153</v>
      </c>
      <c r="H107" s="79"/>
      <c r="I107" s="82" t="n">
        <f aca="false">A107</f>
        <v>913.07</v>
      </c>
      <c r="J107" s="83" t="n">
        <f aca="false">'Formulário de Solicitação de Co'!F156</f>
        <v>0</v>
      </c>
      <c r="K107" s="84" t="n">
        <f aca="false">J107*I107</f>
        <v>0</v>
      </c>
    </row>
    <row r="108" s="8" customFormat="true" ht="91" hidden="false" customHeight="false" outlineLevel="0" collapsed="false">
      <c r="A108" s="77" t="n">
        <v>1424.3</v>
      </c>
      <c r="B108" s="77" t="n">
        <v>0</v>
      </c>
      <c r="C108" s="78" t="n">
        <v>106</v>
      </c>
      <c r="D108" s="79"/>
      <c r="E108" s="79"/>
      <c r="F108" s="80" t="s">
        <v>156</v>
      </c>
      <c r="G108" s="81" t="s">
        <v>153</v>
      </c>
      <c r="H108" s="79"/>
      <c r="I108" s="82" t="n">
        <f aca="false">A108</f>
        <v>1424.3</v>
      </c>
      <c r="J108" s="83" t="n">
        <f aca="false">'Formulário de Solicitação de Co'!F157</f>
        <v>0</v>
      </c>
      <c r="K108" s="84" t="n">
        <f aca="false">J108*I108</f>
        <v>0</v>
      </c>
    </row>
    <row r="109" s="8" customFormat="true" ht="57.45" hidden="false" customHeight="false" outlineLevel="0" collapsed="false">
      <c r="A109" s="77" t="n">
        <v>94.18</v>
      </c>
      <c r="B109" s="77" t="n">
        <v>0</v>
      </c>
      <c r="C109" s="78" t="n">
        <v>107</v>
      </c>
      <c r="D109" s="79"/>
      <c r="E109" s="79"/>
      <c r="F109" s="80" t="s">
        <v>157</v>
      </c>
      <c r="G109" s="81" t="s">
        <v>153</v>
      </c>
      <c r="H109" s="79"/>
      <c r="I109" s="82" t="n">
        <f aca="false">A109</f>
        <v>94.18</v>
      </c>
      <c r="J109" s="83" t="n">
        <f aca="false">'Formulário de Solicitação de Co'!F158</f>
        <v>0</v>
      </c>
      <c r="K109" s="84" t="n">
        <f aca="false">J109*I109</f>
        <v>0</v>
      </c>
    </row>
    <row r="110" s="8" customFormat="true" ht="68.65" hidden="false" customHeight="false" outlineLevel="0" collapsed="false">
      <c r="A110" s="77" t="n">
        <v>92.08</v>
      </c>
      <c r="B110" s="77" t="n">
        <v>0</v>
      </c>
      <c r="C110" s="78" t="n">
        <v>108</v>
      </c>
      <c r="D110" s="79"/>
      <c r="E110" s="79"/>
      <c r="F110" s="80" t="s">
        <v>158</v>
      </c>
      <c r="G110" s="81" t="s">
        <v>153</v>
      </c>
      <c r="H110" s="79"/>
      <c r="I110" s="82" t="n">
        <f aca="false">A110</f>
        <v>92.08</v>
      </c>
      <c r="J110" s="83" t="n">
        <f aca="false">'Formulário de Solicitação de Co'!F159</f>
        <v>0</v>
      </c>
      <c r="K110" s="84" t="n">
        <f aca="false">J110*I110</f>
        <v>0</v>
      </c>
    </row>
    <row r="111" s="8" customFormat="true" ht="68.65" hidden="false" customHeight="false" outlineLevel="0" collapsed="false">
      <c r="A111" s="77" t="n">
        <v>120.53</v>
      </c>
      <c r="B111" s="77" t="n">
        <v>0</v>
      </c>
      <c r="C111" s="78" t="n">
        <v>109</v>
      </c>
      <c r="D111" s="79"/>
      <c r="E111" s="79"/>
      <c r="F111" s="80" t="s">
        <v>159</v>
      </c>
      <c r="G111" s="81" t="s">
        <v>153</v>
      </c>
      <c r="H111" s="79"/>
      <c r="I111" s="82" t="n">
        <f aca="false">A111</f>
        <v>120.53</v>
      </c>
      <c r="J111" s="83" t="n">
        <f aca="false">'Formulário de Solicitação de Co'!F160</f>
        <v>0</v>
      </c>
      <c r="K111" s="84" t="n">
        <f aca="false">J111*I111</f>
        <v>0</v>
      </c>
    </row>
    <row r="112" s="8" customFormat="true" ht="68.65" hidden="false" customHeight="false" outlineLevel="0" collapsed="false">
      <c r="A112" s="77" t="n">
        <v>199.09</v>
      </c>
      <c r="B112" s="77" t="n">
        <v>0</v>
      </c>
      <c r="C112" s="78" t="n">
        <v>110</v>
      </c>
      <c r="D112" s="79"/>
      <c r="E112" s="79"/>
      <c r="F112" s="80" t="s">
        <v>160</v>
      </c>
      <c r="G112" s="81" t="s">
        <v>153</v>
      </c>
      <c r="H112" s="79"/>
      <c r="I112" s="82" t="n">
        <f aca="false">A112</f>
        <v>199.09</v>
      </c>
      <c r="J112" s="83" t="n">
        <f aca="false">'Formulário de Solicitação de Co'!F161</f>
        <v>0</v>
      </c>
      <c r="K112" s="84" t="n">
        <f aca="false">J112*I112</f>
        <v>0</v>
      </c>
    </row>
    <row r="113" s="8" customFormat="true" ht="68.65" hidden="false" customHeight="false" outlineLevel="0" collapsed="false">
      <c r="A113" s="77" t="n">
        <v>325.9</v>
      </c>
      <c r="B113" s="77" t="n">
        <v>0</v>
      </c>
      <c r="C113" s="78" t="n">
        <v>111</v>
      </c>
      <c r="D113" s="79"/>
      <c r="E113" s="79"/>
      <c r="F113" s="80" t="s">
        <v>161</v>
      </c>
      <c r="G113" s="81" t="s">
        <v>153</v>
      </c>
      <c r="H113" s="79"/>
      <c r="I113" s="82" t="n">
        <f aca="false">A113</f>
        <v>325.9</v>
      </c>
      <c r="J113" s="83" t="n">
        <f aca="false">'Formulário de Solicitação de Co'!F162</f>
        <v>0</v>
      </c>
      <c r="K113" s="84" t="n">
        <f aca="false">J113*I113</f>
        <v>0</v>
      </c>
    </row>
    <row r="114" s="8" customFormat="true" ht="68.65" hidden="false" customHeight="false" outlineLevel="0" collapsed="false">
      <c r="A114" s="77" t="n">
        <v>466.35</v>
      </c>
      <c r="B114" s="77" t="n">
        <v>0</v>
      </c>
      <c r="C114" s="78" t="n">
        <v>112</v>
      </c>
      <c r="D114" s="79"/>
      <c r="E114" s="79"/>
      <c r="F114" s="80" t="s">
        <v>162</v>
      </c>
      <c r="G114" s="81" t="s">
        <v>153</v>
      </c>
      <c r="H114" s="79"/>
      <c r="I114" s="82" t="n">
        <f aca="false">A114</f>
        <v>466.35</v>
      </c>
      <c r="J114" s="83" t="n">
        <f aca="false">'Formulário de Solicitação de Co'!F163</f>
        <v>0</v>
      </c>
      <c r="K114" s="84" t="n">
        <f aca="false">J114*I114</f>
        <v>0</v>
      </c>
    </row>
    <row r="115" s="8" customFormat="true" ht="68.65" hidden="false" customHeight="false" outlineLevel="0" collapsed="false">
      <c r="A115" s="77" t="n">
        <v>751.45</v>
      </c>
      <c r="B115" s="77" t="n">
        <v>0</v>
      </c>
      <c r="C115" s="78" t="n">
        <v>113</v>
      </c>
      <c r="D115" s="79"/>
      <c r="E115" s="79"/>
      <c r="F115" s="80" t="s">
        <v>163</v>
      </c>
      <c r="G115" s="81" t="s">
        <v>153</v>
      </c>
      <c r="H115" s="79"/>
      <c r="I115" s="82" t="n">
        <f aca="false">A115</f>
        <v>751.45</v>
      </c>
      <c r="J115" s="83" t="n">
        <f aca="false">'Formulário de Solicitação de Co'!F164</f>
        <v>0</v>
      </c>
      <c r="K115" s="84" t="n">
        <f aca="false">J115*I115</f>
        <v>0</v>
      </c>
    </row>
    <row r="116" s="8" customFormat="true" ht="46.25" hidden="false" customHeight="false" outlineLevel="0" collapsed="false">
      <c r="A116" s="77" t="n">
        <v>400</v>
      </c>
      <c r="B116" s="77" t="n">
        <v>0</v>
      </c>
      <c r="C116" s="78" t="n">
        <v>114</v>
      </c>
      <c r="D116" s="79"/>
      <c r="E116" s="79"/>
      <c r="F116" s="80" t="s">
        <v>164</v>
      </c>
      <c r="G116" s="81" t="s">
        <v>153</v>
      </c>
      <c r="H116" s="79"/>
      <c r="I116" s="82" t="n">
        <f aca="false">A116</f>
        <v>400</v>
      </c>
      <c r="J116" s="83" t="n">
        <f aca="false">'Formulário de Solicitação de Co'!F165</f>
        <v>0</v>
      </c>
      <c r="K116" s="84" t="n">
        <f aca="false">J116*I116</f>
        <v>0</v>
      </c>
    </row>
    <row r="117" s="8" customFormat="true" ht="46.25" hidden="false" customHeight="false" outlineLevel="0" collapsed="false">
      <c r="A117" s="77" t="n">
        <v>740</v>
      </c>
      <c r="B117" s="77" t="n">
        <v>0</v>
      </c>
      <c r="C117" s="78" t="n">
        <v>115</v>
      </c>
      <c r="D117" s="79"/>
      <c r="E117" s="79"/>
      <c r="F117" s="80" t="s">
        <v>165</v>
      </c>
      <c r="G117" s="81" t="s">
        <v>153</v>
      </c>
      <c r="H117" s="79"/>
      <c r="I117" s="82" t="n">
        <f aca="false">A117</f>
        <v>740</v>
      </c>
      <c r="J117" s="83" t="n">
        <f aca="false">'Formulário de Solicitação de Co'!F166</f>
        <v>0</v>
      </c>
      <c r="K117" s="84" t="n">
        <f aca="false">J117*I117</f>
        <v>0</v>
      </c>
    </row>
    <row r="118" s="8" customFormat="true" ht="102.2" hidden="false" customHeight="false" outlineLevel="0" collapsed="false">
      <c r="A118" s="77" t="n">
        <v>20.36</v>
      </c>
      <c r="B118" s="77" t="n">
        <v>0</v>
      </c>
      <c r="C118" s="78" t="n">
        <v>116</v>
      </c>
      <c r="D118" s="79"/>
      <c r="E118" s="79"/>
      <c r="F118" s="80" t="s">
        <v>166</v>
      </c>
      <c r="G118" s="81" t="s">
        <v>167</v>
      </c>
      <c r="H118" s="79"/>
      <c r="I118" s="82" t="n">
        <f aca="false">A118</f>
        <v>20.36</v>
      </c>
      <c r="J118" s="83" t="n">
        <f aca="false">'Formulário de Solicitação de Co'!F167</f>
        <v>0</v>
      </c>
      <c r="K118" s="84" t="n">
        <f aca="false">J118*I118</f>
        <v>0</v>
      </c>
    </row>
    <row r="119" s="8" customFormat="true" ht="102.2" hidden="false" customHeight="false" outlineLevel="0" collapsed="false">
      <c r="A119" s="77" t="n">
        <v>5.66</v>
      </c>
      <c r="B119" s="77" t="n">
        <v>0</v>
      </c>
      <c r="C119" s="78" t="n">
        <v>117</v>
      </c>
      <c r="D119" s="79"/>
      <c r="E119" s="79"/>
      <c r="F119" s="80" t="s">
        <v>168</v>
      </c>
      <c r="G119" s="81" t="s">
        <v>167</v>
      </c>
      <c r="H119" s="79"/>
      <c r="I119" s="82" t="n">
        <f aca="false">A119</f>
        <v>5.66</v>
      </c>
      <c r="J119" s="83" t="n">
        <f aca="false">'Formulário de Solicitação de Co'!F168</f>
        <v>0</v>
      </c>
      <c r="K119" s="84" t="n">
        <f aca="false">J119*I119</f>
        <v>0</v>
      </c>
    </row>
    <row r="120" s="8" customFormat="true" ht="35.05" hidden="false" customHeight="false" outlineLevel="0" collapsed="false">
      <c r="A120" s="77" t="n">
        <v>98.24</v>
      </c>
      <c r="B120" s="77" t="n">
        <v>0</v>
      </c>
      <c r="C120" s="78" t="n">
        <v>118</v>
      </c>
      <c r="D120" s="79"/>
      <c r="E120" s="79"/>
      <c r="F120" s="80" t="s">
        <v>169</v>
      </c>
      <c r="G120" s="81" t="s">
        <v>153</v>
      </c>
      <c r="H120" s="79"/>
      <c r="I120" s="82" t="n">
        <f aca="false">A120</f>
        <v>98.24</v>
      </c>
      <c r="J120" s="83" t="n">
        <f aca="false">'Formulário de Solicitação de Co'!F169</f>
        <v>0</v>
      </c>
      <c r="K120" s="84" t="n">
        <f aca="false">J120*I120</f>
        <v>0</v>
      </c>
    </row>
    <row r="121" s="8" customFormat="true" ht="35.05" hidden="false" customHeight="false" outlineLevel="0" collapsed="false">
      <c r="A121" s="77" t="n">
        <v>63.53</v>
      </c>
      <c r="B121" s="77" t="n">
        <v>0</v>
      </c>
      <c r="C121" s="78" t="n">
        <v>119</v>
      </c>
      <c r="D121" s="79"/>
      <c r="E121" s="79"/>
      <c r="F121" s="80" t="s">
        <v>170</v>
      </c>
      <c r="G121" s="81" t="s">
        <v>41</v>
      </c>
      <c r="H121" s="79"/>
      <c r="I121" s="82" t="n">
        <f aca="false">A121</f>
        <v>63.53</v>
      </c>
      <c r="J121" s="83" t="n">
        <f aca="false">'Formulário de Solicitação de Co'!F170</f>
        <v>0</v>
      </c>
      <c r="K121" s="84" t="n">
        <f aca="false">J121*I121</f>
        <v>0</v>
      </c>
    </row>
    <row r="122" s="8" customFormat="true" ht="135.8" hidden="false" customHeight="false" outlineLevel="0" collapsed="false">
      <c r="A122" s="77" t="n">
        <v>107.58</v>
      </c>
      <c r="B122" s="77" t="n">
        <v>0</v>
      </c>
      <c r="C122" s="78" t="n">
        <v>120</v>
      </c>
      <c r="D122" s="79"/>
      <c r="E122" s="79"/>
      <c r="F122" s="80" t="s">
        <v>171</v>
      </c>
      <c r="G122" s="81" t="s">
        <v>41</v>
      </c>
      <c r="H122" s="79"/>
      <c r="I122" s="82" t="n">
        <f aca="false">A122</f>
        <v>107.58</v>
      </c>
      <c r="J122" s="83" t="n">
        <f aca="false">'Formulário de Solicitação de Co'!F171</f>
        <v>0</v>
      </c>
      <c r="K122" s="84" t="n">
        <f aca="false">J122*I122</f>
        <v>0</v>
      </c>
    </row>
    <row r="123" s="8" customFormat="true" ht="35.05" hidden="false" customHeight="false" outlineLevel="0" collapsed="false">
      <c r="A123" s="77" t="n">
        <v>46.77</v>
      </c>
      <c r="B123" s="77" t="n">
        <v>0</v>
      </c>
      <c r="C123" s="78" t="n">
        <v>121</v>
      </c>
      <c r="D123" s="79"/>
      <c r="E123" s="79"/>
      <c r="F123" s="80" t="s">
        <v>172</v>
      </c>
      <c r="G123" s="81" t="s">
        <v>41</v>
      </c>
      <c r="H123" s="79"/>
      <c r="I123" s="82" t="n">
        <f aca="false">A123</f>
        <v>46.77</v>
      </c>
      <c r="J123" s="83" t="n">
        <f aca="false">'Formulário de Solicitação de Co'!F172</f>
        <v>0</v>
      </c>
      <c r="K123" s="84" t="n">
        <f aca="false">J123*I123</f>
        <v>0</v>
      </c>
    </row>
    <row r="124" s="8" customFormat="true" ht="23.85" hidden="false" customHeight="false" outlineLevel="0" collapsed="false">
      <c r="A124" s="77" t="n">
        <v>19.97</v>
      </c>
      <c r="B124" s="77" t="n">
        <v>0</v>
      </c>
      <c r="C124" s="78" t="n">
        <v>122</v>
      </c>
      <c r="D124" s="79"/>
      <c r="E124" s="79"/>
      <c r="F124" s="80" t="s">
        <v>173</v>
      </c>
      <c r="G124" s="81" t="s">
        <v>41</v>
      </c>
      <c r="H124" s="79"/>
      <c r="I124" s="82" t="n">
        <f aca="false">A124</f>
        <v>19.97</v>
      </c>
      <c r="J124" s="83" t="n">
        <f aca="false">'Formulário de Solicitação de Co'!F173</f>
        <v>0</v>
      </c>
      <c r="K124" s="84" t="n">
        <f aca="false">J124*I124</f>
        <v>0</v>
      </c>
    </row>
    <row r="125" s="8" customFormat="true" ht="23.85" hidden="false" customHeight="false" outlineLevel="0" collapsed="false">
      <c r="A125" s="77" t="n">
        <v>19.95</v>
      </c>
      <c r="B125" s="77" t="n">
        <v>0</v>
      </c>
      <c r="C125" s="78" t="n">
        <v>123</v>
      </c>
      <c r="D125" s="79"/>
      <c r="E125" s="79"/>
      <c r="F125" s="80" t="s">
        <v>174</v>
      </c>
      <c r="G125" s="81" t="s">
        <v>41</v>
      </c>
      <c r="H125" s="79"/>
      <c r="I125" s="82" t="n">
        <f aca="false">A125</f>
        <v>19.95</v>
      </c>
      <c r="J125" s="83" t="n">
        <f aca="false">'Formulário de Solicitação de Co'!F174</f>
        <v>0</v>
      </c>
      <c r="K125" s="84" t="n">
        <f aca="false">J125*I125</f>
        <v>0</v>
      </c>
    </row>
    <row r="126" s="8" customFormat="true" ht="23.85" hidden="false" customHeight="false" outlineLevel="0" collapsed="false">
      <c r="A126" s="77" t="n">
        <v>21.2</v>
      </c>
      <c r="B126" s="77" t="n">
        <v>0</v>
      </c>
      <c r="C126" s="78" t="n">
        <v>124</v>
      </c>
      <c r="D126" s="79"/>
      <c r="E126" s="79"/>
      <c r="F126" s="80" t="s">
        <v>175</v>
      </c>
      <c r="G126" s="81" t="s">
        <v>41</v>
      </c>
      <c r="H126" s="79"/>
      <c r="I126" s="82" t="n">
        <f aca="false">A126</f>
        <v>21.2</v>
      </c>
      <c r="J126" s="83" t="n">
        <f aca="false">'Formulário de Solicitação de Co'!F175</f>
        <v>0</v>
      </c>
      <c r="K126" s="84" t="n">
        <f aca="false">J126*I126</f>
        <v>0</v>
      </c>
    </row>
    <row r="127" s="8" customFormat="true" ht="35.05" hidden="false" customHeight="false" outlineLevel="0" collapsed="false">
      <c r="A127" s="77" t="n">
        <v>55.68</v>
      </c>
      <c r="B127" s="77" t="n">
        <v>0</v>
      </c>
      <c r="C127" s="78" t="n">
        <v>125</v>
      </c>
      <c r="D127" s="79"/>
      <c r="E127" s="79"/>
      <c r="F127" s="80" t="s">
        <v>176</v>
      </c>
      <c r="G127" s="81" t="s">
        <v>41</v>
      </c>
      <c r="H127" s="79"/>
      <c r="I127" s="82" t="n">
        <f aca="false">A127</f>
        <v>55.68</v>
      </c>
      <c r="J127" s="83" t="n">
        <f aca="false">'Formulário de Solicitação de Co'!F176</f>
        <v>0</v>
      </c>
      <c r="K127" s="84" t="n">
        <f aca="false">J127*I127</f>
        <v>0</v>
      </c>
    </row>
    <row r="128" s="8" customFormat="true" ht="35.05" hidden="false" customHeight="false" outlineLevel="0" collapsed="false">
      <c r="A128" s="77" t="n">
        <v>36.31</v>
      </c>
      <c r="B128" s="77" t="n">
        <v>0</v>
      </c>
      <c r="C128" s="78" t="n">
        <v>126</v>
      </c>
      <c r="D128" s="79"/>
      <c r="E128" s="79"/>
      <c r="F128" s="80" t="s">
        <v>177</v>
      </c>
      <c r="G128" s="81" t="s">
        <v>41</v>
      </c>
      <c r="H128" s="79"/>
      <c r="I128" s="82" t="n">
        <f aca="false">A128</f>
        <v>36.31</v>
      </c>
      <c r="J128" s="83" t="n">
        <f aca="false">'Formulário de Solicitação de Co'!F177</f>
        <v>0</v>
      </c>
      <c r="K128" s="84" t="n">
        <f aca="false">J128*I128</f>
        <v>0</v>
      </c>
    </row>
    <row r="129" s="8" customFormat="true" ht="35.05" hidden="false" customHeight="false" outlineLevel="0" collapsed="false">
      <c r="A129" s="77" t="n">
        <v>90.97</v>
      </c>
      <c r="B129" s="77" t="n">
        <v>0</v>
      </c>
      <c r="C129" s="78" t="n">
        <v>127</v>
      </c>
      <c r="D129" s="79"/>
      <c r="E129" s="79"/>
      <c r="F129" s="80" t="s">
        <v>178</v>
      </c>
      <c r="G129" s="81" t="s">
        <v>41</v>
      </c>
      <c r="H129" s="79"/>
      <c r="I129" s="82" t="n">
        <f aca="false">A129</f>
        <v>90.97</v>
      </c>
      <c r="J129" s="83" t="n">
        <f aca="false">'Formulário de Solicitação de Co'!F178</f>
        <v>0</v>
      </c>
      <c r="K129" s="84" t="n">
        <f aca="false">J129*I129</f>
        <v>0</v>
      </c>
    </row>
    <row r="130" s="8" customFormat="true" ht="35.05" hidden="false" customHeight="false" outlineLevel="0" collapsed="false">
      <c r="A130" s="77" t="n">
        <v>37.64</v>
      </c>
      <c r="B130" s="77" t="n">
        <v>0</v>
      </c>
      <c r="C130" s="78" t="n">
        <v>128</v>
      </c>
      <c r="D130" s="79"/>
      <c r="E130" s="79"/>
      <c r="F130" s="80" t="s">
        <v>179</v>
      </c>
      <c r="G130" s="81" t="s">
        <v>41</v>
      </c>
      <c r="H130" s="79"/>
      <c r="I130" s="82" t="n">
        <f aca="false">A130</f>
        <v>37.64</v>
      </c>
      <c r="J130" s="83" t="n">
        <f aca="false">'Formulário de Solicitação de Co'!F179</f>
        <v>0</v>
      </c>
      <c r="K130" s="84" t="n">
        <f aca="false">J130*I130</f>
        <v>0</v>
      </c>
    </row>
    <row r="131" s="8" customFormat="true" ht="35.05" hidden="false" customHeight="false" outlineLevel="0" collapsed="false">
      <c r="A131" s="77" t="n">
        <v>84.35</v>
      </c>
      <c r="B131" s="77" t="n">
        <v>0</v>
      </c>
      <c r="C131" s="78" t="n">
        <v>129</v>
      </c>
      <c r="D131" s="79"/>
      <c r="E131" s="79"/>
      <c r="F131" s="80" t="s">
        <v>180</v>
      </c>
      <c r="G131" s="81" t="s">
        <v>41</v>
      </c>
      <c r="H131" s="79"/>
      <c r="I131" s="82" t="n">
        <f aca="false">A131</f>
        <v>84.35</v>
      </c>
      <c r="J131" s="83" t="n">
        <f aca="false">'Formulário de Solicitação de Co'!F180</f>
        <v>0</v>
      </c>
      <c r="K131" s="84" t="n">
        <f aca="false">J131*I131</f>
        <v>0</v>
      </c>
    </row>
    <row r="132" s="8" customFormat="true" ht="35.05" hidden="false" customHeight="false" outlineLevel="0" collapsed="false">
      <c r="A132" s="77" t="n">
        <v>37.64</v>
      </c>
      <c r="B132" s="77" t="n">
        <v>0</v>
      </c>
      <c r="C132" s="78" t="n">
        <v>130</v>
      </c>
      <c r="D132" s="79"/>
      <c r="E132" s="79"/>
      <c r="F132" s="80" t="s">
        <v>181</v>
      </c>
      <c r="G132" s="81" t="s">
        <v>41</v>
      </c>
      <c r="H132" s="79"/>
      <c r="I132" s="82" t="n">
        <f aca="false">A132</f>
        <v>37.64</v>
      </c>
      <c r="J132" s="83" t="n">
        <f aca="false">'Formulário de Solicitação de Co'!F181</f>
        <v>0</v>
      </c>
      <c r="K132" s="84" t="n">
        <f aca="false">J132*I132</f>
        <v>0</v>
      </c>
    </row>
    <row r="133" s="8" customFormat="true" ht="35.05" hidden="false" customHeight="false" outlineLevel="0" collapsed="false">
      <c r="A133" s="77" t="n">
        <v>37.64</v>
      </c>
      <c r="B133" s="77" t="n">
        <v>0</v>
      </c>
      <c r="C133" s="78" t="n">
        <v>131</v>
      </c>
      <c r="D133" s="79"/>
      <c r="E133" s="79"/>
      <c r="F133" s="80" t="s">
        <v>182</v>
      </c>
      <c r="G133" s="81" t="s">
        <v>41</v>
      </c>
      <c r="H133" s="79"/>
      <c r="I133" s="82" t="n">
        <f aca="false">A133</f>
        <v>37.64</v>
      </c>
      <c r="J133" s="83" t="n">
        <f aca="false">'Formulário de Solicitação de Co'!F182</f>
        <v>0</v>
      </c>
      <c r="K133" s="84" t="n">
        <f aca="false">J133*I133</f>
        <v>0</v>
      </c>
    </row>
    <row r="134" s="8" customFormat="true" ht="35.05" hidden="false" customHeight="false" outlineLevel="0" collapsed="false">
      <c r="A134" s="77" t="n">
        <v>89.9</v>
      </c>
      <c r="B134" s="77" t="n">
        <v>0</v>
      </c>
      <c r="C134" s="78" t="n">
        <v>132</v>
      </c>
      <c r="D134" s="79"/>
      <c r="E134" s="79"/>
      <c r="F134" s="80" t="s">
        <v>183</v>
      </c>
      <c r="G134" s="81" t="s">
        <v>41</v>
      </c>
      <c r="H134" s="79"/>
      <c r="I134" s="82" t="n">
        <f aca="false">A134</f>
        <v>89.9</v>
      </c>
      <c r="J134" s="83" t="n">
        <f aca="false">'Formulário de Solicitação de Co'!F183</f>
        <v>0</v>
      </c>
      <c r="K134" s="84" t="n">
        <f aca="false">J134*I134</f>
        <v>0</v>
      </c>
    </row>
    <row r="135" s="8" customFormat="true" ht="35.05" hidden="false" customHeight="false" outlineLevel="0" collapsed="false">
      <c r="A135" s="77" t="n">
        <v>40.95</v>
      </c>
      <c r="B135" s="77" t="n">
        <v>0</v>
      </c>
      <c r="C135" s="78" t="n">
        <v>133</v>
      </c>
      <c r="D135" s="79"/>
      <c r="E135" s="79"/>
      <c r="F135" s="80" t="s">
        <v>184</v>
      </c>
      <c r="G135" s="81" t="s">
        <v>41</v>
      </c>
      <c r="H135" s="79"/>
      <c r="I135" s="82" t="n">
        <f aca="false">A135</f>
        <v>40.95</v>
      </c>
      <c r="J135" s="83" t="n">
        <f aca="false">'Formulário de Solicitação de Co'!F184</f>
        <v>0</v>
      </c>
      <c r="K135" s="84" t="n">
        <f aca="false">J135*I135</f>
        <v>0</v>
      </c>
    </row>
    <row r="136" s="8" customFormat="true" ht="35.05" hidden="false" customHeight="false" outlineLevel="0" collapsed="false">
      <c r="A136" s="77" t="n">
        <v>98.5</v>
      </c>
      <c r="B136" s="77" t="n">
        <v>0</v>
      </c>
      <c r="C136" s="78" t="n">
        <v>134</v>
      </c>
      <c r="D136" s="79"/>
      <c r="E136" s="79"/>
      <c r="F136" s="80" t="s">
        <v>185</v>
      </c>
      <c r="G136" s="81" t="s">
        <v>41</v>
      </c>
      <c r="H136" s="79"/>
      <c r="I136" s="82" t="n">
        <f aca="false">A136</f>
        <v>98.5</v>
      </c>
      <c r="J136" s="83" t="n">
        <f aca="false">'Formulário de Solicitação de Co'!F185</f>
        <v>0</v>
      </c>
      <c r="K136" s="84" t="n">
        <f aca="false">J136*I136</f>
        <v>0</v>
      </c>
    </row>
    <row r="137" s="8" customFormat="true" ht="35.05" hidden="false" customHeight="false" outlineLevel="0" collapsed="false">
      <c r="A137" s="77" t="n">
        <v>41.64</v>
      </c>
      <c r="B137" s="77" t="n">
        <v>0</v>
      </c>
      <c r="C137" s="78" t="n">
        <v>135</v>
      </c>
      <c r="D137" s="79"/>
      <c r="E137" s="79"/>
      <c r="F137" s="80" t="s">
        <v>186</v>
      </c>
      <c r="G137" s="81" t="s">
        <v>41</v>
      </c>
      <c r="H137" s="79"/>
      <c r="I137" s="82" t="n">
        <f aca="false">A137</f>
        <v>41.64</v>
      </c>
      <c r="J137" s="83" t="n">
        <f aca="false">'Formulário de Solicitação de Co'!F186</f>
        <v>0</v>
      </c>
      <c r="K137" s="84" t="n">
        <f aca="false">J137*I137</f>
        <v>0</v>
      </c>
    </row>
    <row r="138" s="8" customFormat="true" ht="35.05" hidden="false" customHeight="false" outlineLevel="0" collapsed="false">
      <c r="A138" s="77" t="n">
        <v>87.5</v>
      </c>
      <c r="B138" s="77" t="n">
        <v>0</v>
      </c>
      <c r="C138" s="78" t="n">
        <v>136</v>
      </c>
      <c r="D138" s="79"/>
      <c r="E138" s="79"/>
      <c r="F138" s="80" t="s">
        <v>187</v>
      </c>
      <c r="G138" s="81" t="s">
        <v>41</v>
      </c>
      <c r="H138" s="79"/>
      <c r="I138" s="82" t="n">
        <f aca="false">A138</f>
        <v>87.5</v>
      </c>
      <c r="J138" s="83" t="n">
        <f aca="false">'Formulário de Solicitação de Co'!F187</f>
        <v>0</v>
      </c>
      <c r="K138" s="84" t="n">
        <f aca="false">J138*I138</f>
        <v>0</v>
      </c>
    </row>
    <row r="139" s="8" customFormat="true" ht="35.05" hidden="false" customHeight="false" outlineLevel="0" collapsed="false">
      <c r="A139" s="77" t="n">
        <v>118.02</v>
      </c>
      <c r="B139" s="77" t="n">
        <v>0</v>
      </c>
      <c r="C139" s="78" t="n">
        <v>137</v>
      </c>
      <c r="D139" s="79"/>
      <c r="E139" s="79"/>
      <c r="F139" s="80" t="s">
        <v>188</v>
      </c>
      <c r="G139" s="81" t="s">
        <v>41</v>
      </c>
      <c r="H139" s="79"/>
      <c r="I139" s="82" t="n">
        <f aca="false">A139</f>
        <v>118.02</v>
      </c>
      <c r="J139" s="83" t="n">
        <f aca="false">'Formulário de Solicitação de Co'!F188</f>
        <v>0</v>
      </c>
      <c r="K139" s="84" t="n">
        <f aca="false">J139*I139</f>
        <v>0</v>
      </c>
    </row>
    <row r="140" s="8" customFormat="true" ht="35.05" hidden="false" customHeight="false" outlineLevel="0" collapsed="false">
      <c r="A140" s="77" t="n">
        <v>269.59</v>
      </c>
      <c r="B140" s="77" t="n">
        <v>0</v>
      </c>
      <c r="C140" s="78" t="n">
        <v>138</v>
      </c>
      <c r="D140" s="79"/>
      <c r="E140" s="79"/>
      <c r="F140" s="80" t="s">
        <v>189</v>
      </c>
      <c r="G140" s="81" t="s">
        <v>41</v>
      </c>
      <c r="H140" s="79"/>
      <c r="I140" s="82" t="n">
        <f aca="false">A140</f>
        <v>269.59</v>
      </c>
      <c r="J140" s="83" t="n">
        <f aca="false">'Formulário de Solicitação de Co'!F189</f>
        <v>0</v>
      </c>
      <c r="K140" s="84" t="n">
        <f aca="false">J140*I140</f>
        <v>0</v>
      </c>
    </row>
    <row r="141" s="8" customFormat="true" ht="23.85" hidden="false" customHeight="false" outlineLevel="0" collapsed="false">
      <c r="A141" s="77" t="n">
        <v>112.88</v>
      </c>
      <c r="B141" s="77" t="n">
        <v>0</v>
      </c>
      <c r="C141" s="78" t="n">
        <v>139</v>
      </c>
      <c r="D141" s="79"/>
      <c r="E141" s="79"/>
      <c r="F141" s="80" t="s">
        <v>190</v>
      </c>
      <c r="G141" s="81" t="s">
        <v>41</v>
      </c>
      <c r="H141" s="79"/>
      <c r="I141" s="82" t="n">
        <f aca="false">A141</f>
        <v>112.88</v>
      </c>
      <c r="J141" s="83" t="n">
        <f aca="false">'Formulário de Solicitação de Co'!F190</f>
        <v>0</v>
      </c>
      <c r="K141" s="84" t="n">
        <f aca="false">J141*I141</f>
        <v>0</v>
      </c>
    </row>
    <row r="142" s="8" customFormat="true" ht="46.25" hidden="false" customHeight="false" outlineLevel="0" collapsed="false">
      <c r="A142" s="77" t="n">
        <v>149</v>
      </c>
      <c r="B142" s="77" t="n">
        <v>0</v>
      </c>
      <c r="C142" s="78" t="n">
        <v>140</v>
      </c>
      <c r="D142" s="79"/>
      <c r="E142" s="79"/>
      <c r="F142" s="80" t="s">
        <v>191</v>
      </c>
      <c r="G142" s="81" t="s">
        <v>41</v>
      </c>
      <c r="H142" s="79"/>
      <c r="I142" s="82" t="n">
        <f aca="false">A142</f>
        <v>149</v>
      </c>
      <c r="J142" s="83" t="n">
        <f aca="false">'Formulário de Solicitação de Co'!F191</f>
        <v>0</v>
      </c>
      <c r="K142" s="84" t="n">
        <f aca="false">J142*I142</f>
        <v>0</v>
      </c>
    </row>
    <row r="143" s="8" customFormat="true" ht="23.85" hidden="false" customHeight="false" outlineLevel="0" collapsed="false">
      <c r="A143" s="77" t="n">
        <v>127.12</v>
      </c>
      <c r="B143" s="77" t="n">
        <v>0</v>
      </c>
      <c r="C143" s="78" t="n">
        <v>141</v>
      </c>
      <c r="D143" s="79"/>
      <c r="E143" s="79"/>
      <c r="F143" s="80" t="s">
        <v>192</v>
      </c>
      <c r="G143" s="81" t="s">
        <v>41</v>
      </c>
      <c r="H143" s="79"/>
      <c r="I143" s="82" t="n">
        <f aca="false">A143</f>
        <v>127.12</v>
      </c>
      <c r="J143" s="83" t="n">
        <f aca="false">'Formulário de Solicitação de Co'!F192</f>
        <v>0</v>
      </c>
      <c r="K143" s="84" t="n">
        <f aca="false">J143*I143</f>
        <v>0</v>
      </c>
    </row>
    <row r="144" s="8" customFormat="true" ht="23.85" hidden="false" customHeight="false" outlineLevel="0" collapsed="false">
      <c r="A144" s="77" t="n">
        <v>231.85</v>
      </c>
      <c r="B144" s="77" t="n">
        <v>0</v>
      </c>
      <c r="C144" s="78" t="n">
        <v>142</v>
      </c>
      <c r="D144" s="79"/>
      <c r="E144" s="79"/>
      <c r="F144" s="80" t="s">
        <v>193</v>
      </c>
      <c r="G144" s="81" t="s">
        <v>41</v>
      </c>
      <c r="H144" s="79"/>
      <c r="I144" s="82" t="n">
        <f aca="false">A144</f>
        <v>231.85</v>
      </c>
      <c r="J144" s="83" t="n">
        <f aca="false">'Formulário de Solicitação de Co'!F193</f>
        <v>0</v>
      </c>
      <c r="K144" s="84" t="n">
        <f aca="false">J144*I144</f>
        <v>0</v>
      </c>
    </row>
    <row r="145" s="8" customFormat="true" ht="23.85" hidden="false" customHeight="false" outlineLevel="0" collapsed="false">
      <c r="A145" s="77" t="n">
        <v>146.28</v>
      </c>
      <c r="B145" s="77" t="n">
        <v>0</v>
      </c>
      <c r="C145" s="78" t="n">
        <v>143</v>
      </c>
      <c r="D145" s="79"/>
      <c r="E145" s="79"/>
      <c r="F145" s="80" t="s">
        <v>194</v>
      </c>
      <c r="G145" s="81" t="s">
        <v>41</v>
      </c>
      <c r="H145" s="79"/>
      <c r="I145" s="82" t="n">
        <f aca="false">A145</f>
        <v>146.28</v>
      </c>
      <c r="J145" s="83" t="n">
        <f aca="false">'Formulário de Solicitação de Co'!F194</f>
        <v>0</v>
      </c>
      <c r="K145" s="84" t="n">
        <f aca="false">J145*I145</f>
        <v>0</v>
      </c>
    </row>
    <row r="146" s="8" customFormat="true" ht="23.85" hidden="false" customHeight="false" outlineLevel="0" collapsed="false">
      <c r="A146" s="77" t="n">
        <v>249.45</v>
      </c>
      <c r="B146" s="77" t="n">
        <v>0</v>
      </c>
      <c r="C146" s="78" t="n">
        <v>144</v>
      </c>
      <c r="D146" s="79"/>
      <c r="E146" s="79"/>
      <c r="F146" s="80" t="s">
        <v>195</v>
      </c>
      <c r="G146" s="81" t="s">
        <v>41</v>
      </c>
      <c r="H146" s="79"/>
      <c r="I146" s="82" t="n">
        <f aca="false">A146</f>
        <v>249.45</v>
      </c>
      <c r="J146" s="83" t="n">
        <f aca="false">'Formulário de Solicitação de Co'!F195</f>
        <v>0</v>
      </c>
      <c r="K146" s="84" t="n">
        <f aca="false">J146*I146</f>
        <v>0</v>
      </c>
    </row>
    <row r="147" s="8" customFormat="true" ht="35.05" hidden="false" customHeight="false" outlineLevel="0" collapsed="false">
      <c r="A147" s="77" t="n">
        <v>79.4</v>
      </c>
      <c r="B147" s="77" t="n">
        <v>0</v>
      </c>
      <c r="C147" s="78" t="n">
        <v>145</v>
      </c>
      <c r="D147" s="79"/>
      <c r="E147" s="79"/>
      <c r="F147" s="80" t="s">
        <v>196</v>
      </c>
      <c r="G147" s="81" t="s">
        <v>41</v>
      </c>
      <c r="H147" s="79"/>
      <c r="I147" s="82" t="n">
        <f aca="false">A147</f>
        <v>79.4</v>
      </c>
      <c r="J147" s="83" t="n">
        <f aca="false">'Formulário de Solicitação de Co'!F196</f>
        <v>0</v>
      </c>
      <c r="K147" s="84" t="n">
        <f aca="false">J147*I147</f>
        <v>0</v>
      </c>
    </row>
    <row r="148" s="8" customFormat="true" ht="35.05" hidden="false" customHeight="false" outlineLevel="0" collapsed="false">
      <c r="A148" s="77" t="n">
        <v>144</v>
      </c>
      <c r="B148" s="77" t="n">
        <v>0</v>
      </c>
      <c r="C148" s="78" t="n">
        <v>146</v>
      </c>
      <c r="D148" s="79"/>
      <c r="E148" s="79"/>
      <c r="F148" s="80" t="s">
        <v>197</v>
      </c>
      <c r="G148" s="81" t="s">
        <v>41</v>
      </c>
      <c r="H148" s="79"/>
      <c r="I148" s="82" t="n">
        <f aca="false">A148</f>
        <v>144</v>
      </c>
      <c r="J148" s="83" t="n">
        <f aca="false">'Formulário de Solicitação de Co'!F197</f>
        <v>0</v>
      </c>
      <c r="K148" s="84" t="n">
        <f aca="false">J148*I148</f>
        <v>0</v>
      </c>
    </row>
    <row r="149" s="8" customFormat="true" ht="35.05" hidden="false" customHeight="false" outlineLevel="0" collapsed="false">
      <c r="A149" s="77" t="n">
        <v>144</v>
      </c>
      <c r="B149" s="77" t="n">
        <v>0</v>
      </c>
      <c r="C149" s="78" t="n">
        <v>147</v>
      </c>
      <c r="D149" s="79"/>
      <c r="E149" s="79"/>
      <c r="F149" s="80" t="s">
        <v>198</v>
      </c>
      <c r="G149" s="81" t="s">
        <v>41</v>
      </c>
      <c r="H149" s="79"/>
      <c r="I149" s="82" t="n">
        <f aca="false">A149</f>
        <v>144</v>
      </c>
      <c r="J149" s="83" t="n">
        <f aca="false">'Formulário de Solicitação de Co'!F198</f>
        <v>0</v>
      </c>
      <c r="K149" s="84" t="n">
        <f aca="false">J149*I149</f>
        <v>0</v>
      </c>
    </row>
    <row r="150" s="8" customFormat="true" ht="35.05" hidden="false" customHeight="false" outlineLevel="0" collapsed="false">
      <c r="A150" s="77" t="n">
        <v>144</v>
      </c>
      <c r="B150" s="77" t="n">
        <v>0</v>
      </c>
      <c r="C150" s="78" t="n">
        <v>148</v>
      </c>
      <c r="D150" s="79"/>
      <c r="E150" s="79"/>
      <c r="F150" s="80" t="s">
        <v>199</v>
      </c>
      <c r="G150" s="81" t="s">
        <v>41</v>
      </c>
      <c r="H150" s="79"/>
      <c r="I150" s="82" t="n">
        <f aca="false">A150</f>
        <v>144</v>
      </c>
      <c r="J150" s="83" t="n">
        <f aca="false">'Formulário de Solicitação de Co'!F199</f>
        <v>0</v>
      </c>
      <c r="K150" s="84" t="n">
        <f aca="false">J150*I150</f>
        <v>0</v>
      </c>
    </row>
    <row r="151" s="8" customFormat="true" ht="35.05" hidden="false" customHeight="false" outlineLevel="0" collapsed="false">
      <c r="A151" s="77" t="n">
        <v>157.71</v>
      </c>
      <c r="B151" s="77" t="n">
        <v>0</v>
      </c>
      <c r="C151" s="78" t="n">
        <v>149</v>
      </c>
      <c r="D151" s="79"/>
      <c r="E151" s="79"/>
      <c r="F151" s="80" t="s">
        <v>200</v>
      </c>
      <c r="G151" s="81" t="s">
        <v>41</v>
      </c>
      <c r="H151" s="79"/>
      <c r="I151" s="82" t="n">
        <f aca="false">A151</f>
        <v>157.71</v>
      </c>
      <c r="J151" s="83" t="n">
        <f aca="false">'Formulário de Solicitação de Co'!F200</f>
        <v>0</v>
      </c>
      <c r="K151" s="84" t="n">
        <f aca="false">J151*I151</f>
        <v>0</v>
      </c>
    </row>
    <row r="152" s="8" customFormat="true" ht="23.85" hidden="false" customHeight="false" outlineLevel="0" collapsed="false">
      <c r="A152" s="77" t="n">
        <v>113.39</v>
      </c>
      <c r="B152" s="77" t="n">
        <v>0</v>
      </c>
      <c r="C152" s="78" t="n">
        <v>150</v>
      </c>
      <c r="D152" s="79"/>
      <c r="E152" s="79"/>
      <c r="F152" s="80" t="s">
        <v>201</v>
      </c>
      <c r="G152" s="81" t="s">
        <v>41</v>
      </c>
      <c r="H152" s="79"/>
      <c r="I152" s="82" t="n">
        <f aca="false">A152</f>
        <v>113.39</v>
      </c>
      <c r="J152" s="83" t="n">
        <f aca="false">'Formulário de Solicitação de Co'!F201</f>
        <v>0</v>
      </c>
      <c r="K152" s="84" t="n">
        <f aca="false">J152*I152</f>
        <v>0</v>
      </c>
    </row>
    <row r="153" s="8" customFormat="true" ht="23.85" hidden="false" customHeight="false" outlineLevel="0" collapsed="false">
      <c r="A153" s="77" t="n">
        <v>119.19</v>
      </c>
      <c r="B153" s="77" t="n">
        <v>0</v>
      </c>
      <c r="C153" s="78" t="n">
        <v>151</v>
      </c>
      <c r="D153" s="79"/>
      <c r="E153" s="79"/>
      <c r="F153" s="80" t="s">
        <v>202</v>
      </c>
      <c r="G153" s="81" t="s">
        <v>41</v>
      </c>
      <c r="H153" s="79"/>
      <c r="I153" s="82" t="n">
        <f aca="false">A153</f>
        <v>119.19</v>
      </c>
      <c r="J153" s="83" t="n">
        <f aca="false">'Formulário de Solicitação de Co'!F202</f>
        <v>0</v>
      </c>
      <c r="K153" s="84" t="n">
        <f aca="false">J153*I153</f>
        <v>0</v>
      </c>
    </row>
    <row r="154" s="8" customFormat="true" ht="13.8" hidden="false" customHeight="false" outlineLevel="0" collapsed="false">
      <c r="A154" s="77" t="n">
        <v>2.95</v>
      </c>
      <c r="B154" s="77" t="n">
        <v>0</v>
      </c>
      <c r="C154" s="78" t="n">
        <v>152</v>
      </c>
      <c r="D154" s="79"/>
      <c r="E154" s="79"/>
      <c r="F154" s="80" t="s">
        <v>203</v>
      </c>
      <c r="G154" s="81" t="s">
        <v>41</v>
      </c>
      <c r="H154" s="79"/>
      <c r="I154" s="82" t="n">
        <f aca="false">A154</f>
        <v>2.95</v>
      </c>
      <c r="J154" s="83" t="n">
        <f aca="false">'Formulário de Solicitação de Co'!F203</f>
        <v>0</v>
      </c>
      <c r="K154" s="84" t="n">
        <f aca="false">J154*I154</f>
        <v>0</v>
      </c>
    </row>
    <row r="155" s="8" customFormat="true" ht="13.8" hidden="false" customHeight="false" outlineLevel="0" collapsed="false">
      <c r="A155" s="77" t="n">
        <v>2.95</v>
      </c>
      <c r="B155" s="77" t="n">
        <v>0</v>
      </c>
      <c r="C155" s="78" t="n">
        <v>153</v>
      </c>
      <c r="D155" s="79"/>
      <c r="E155" s="79"/>
      <c r="F155" s="80" t="s">
        <v>204</v>
      </c>
      <c r="G155" s="81" t="s">
        <v>41</v>
      </c>
      <c r="H155" s="79"/>
      <c r="I155" s="82" t="n">
        <f aca="false">A155</f>
        <v>2.95</v>
      </c>
      <c r="J155" s="83" t="n">
        <f aca="false">'Formulário de Solicitação de Co'!F204</f>
        <v>0</v>
      </c>
      <c r="K155" s="84" t="n">
        <f aca="false">J155*I155</f>
        <v>0</v>
      </c>
    </row>
    <row r="156" s="8" customFormat="true" ht="46.25" hidden="false" customHeight="false" outlineLevel="0" collapsed="false">
      <c r="A156" s="77" t="n">
        <v>32.4</v>
      </c>
      <c r="B156" s="77" t="n">
        <v>0</v>
      </c>
      <c r="C156" s="78" t="n">
        <v>154</v>
      </c>
      <c r="D156" s="79"/>
      <c r="E156" s="79"/>
      <c r="F156" s="80" t="s">
        <v>205</v>
      </c>
      <c r="G156" s="81" t="s">
        <v>41</v>
      </c>
      <c r="H156" s="79"/>
      <c r="I156" s="82" t="n">
        <f aca="false">A156</f>
        <v>32.4</v>
      </c>
      <c r="J156" s="83" t="n">
        <f aca="false">'Formulário de Solicitação de Co'!F205</f>
        <v>0</v>
      </c>
      <c r="K156" s="84" t="n">
        <f aca="false">J156*I156</f>
        <v>0</v>
      </c>
    </row>
    <row r="157" s="8" customFormat="true" ht="46.25" hidden="false" customHeight="false" outlineLevel="0" collapsed="false">
      <c r="A157" s="77" t="n">
        <v>36</v>
      </c>
      <c r="B157" s="77" t="n">
        <v>0</v>
      </c>
      <c r="C157" s="78" t="n">
        <v>155</v>
      </c>
      <c r="D157" s="79"/>
      <c r="E157" s="79"/>
      <c r="F157" s="80" t="s">
        <v>206</v>
      </c>
      <c r="G157" s="81" t="s">
        <v>41</v>
      </c>
      <c r="H157" s="79"/>
      <c r="I157" s="82" t="n">
        <f aca="false">A157</f>
        <v>36</v>
      </c>
      <c r="J157" s="83" t="n">
        <f aca="false">'Formulário de Solicitação de Co'!F206</f>
        <v>0</v>
      </c>
      <c r="K157" s="84" t="n">
        <f aca="false">J157*I157</f>
        <v>0</v>
      </c>
    </row>
    <row r="158" s="8" customFormat="true" ht="46.25" hidden="false" customHeight="false" outlineLevel="0" collapsed="false">
      <c r="A158" s="77" t="n">
        <v>36.57</v>
      </c>
      <c r="B158" s="77" t="n">
        <v>0</v>
      </c>
      <c r="C158" s="78" t="n">
        <v>156</v>
      </c>
      <c r="D158" s="79"/>
      <c r="E158" s="79"/>
      <c r="F158" s="80" t="s">
        <v>207</v>
      </c>
      <c r="G158" s="81" t="s">
        <v>41</v>
      </c>
      <c r="H158" s="79"/>
      <c r="I158" s="82" t="n">
        <f aca="false">A158</f>
        <v>36.57</v>
      </c>
      <c r="J158" s="83" t="n">
        <f aca="false">'Formulário de Solicitação de Co'!F207</f>
        <v>0</v>
      </c>
      <c r="K158" s="84" t="n">
        <f aca="false">J158*I158</f>
        <v>0</v>
      </c>
    </row>
    <row r="159" s="8" customFormat="true" ht="46.25" hidden="false" customHeight="false" outlineLevel="0" collapsed="false">
      <c r="A159" s="77" t="n">
        <v>4.79</v>
      </c>
      <c r="B159" s="77" t="n">
        <v>0</v>
      </c>
      <c r="C159" s="78" t="n">
        <v>157</v>
      </c>
      <c r="D159" s="79"/>
      <c r="E159" s="79"/>
      <c r="F159" s="80" t="s">
        <v>208</v>
      </c>
      <c r="G159" s="81" t="s">
        <v>41</v>
      </c>
      <c r="H159" s="79"/>
      <c r="I159" s="82" t="n">
        <f aca="false">A159</f>
        <v>4.79</v>
      </c>
      <c r="J159" s="83" t="n">
        <f aca="false">'Formulário de Solicitação de Co'!F208</f>
        <v>0</v>
      </c>
      <c r="K159" s="84" t="n">
        <f aca="false">J159*I159</f>
        <v>0</v>
      </c>
    </row>
    <row r="160" s="8" customFormat="true" ht="46.25" hidden="false" customHeight="false" outlineLevel="0" collapsed="false">
      <c r="A160" s="77" t="n">
        <v>11.32</v>
      </c>
      <c r="B160" s="77" t="n">
        <v>0</v>
      </c>
      <c r="C160" s="78" t="n">
        <v>158</v>
      </c>
      <c r="D160" s="79"/>
      <c r="E160" s="79"/>
      <c r="F160" s="80" t="s">
        <v>209</v>
      </c>
      <c r="G160" s="81" t="s">
        <v>41</v>
      </c>
      <c r="H160" s="79"/>
      <c r="I160" s="82" t="n">
        <f aca="false">A160</f>
        <v>11.32</v>
      </c>
      <c r="J160" s="83" t="n">
        <f aca="false">'Formulário de Solicitação de Co'!F209</f>
        <v>0</v>
      </c>
      <c r="K160" s="84" t="n">
        <f aca="false">J160*I160</f>
        <v>0</v>
      </c>
    </row>
    <row r="161" s="8" customFormat="true" ht="57.45" hidden="false" customHeight="false" outlineLevel="0" collapsed="false">
      <c r="A161" s="77" t="n">
        <v>61.75</v>
      </c>
      <c r="B161" s="77" t="n">
        <v>0</v>
      </c>
      <c r="C161" s="78" t="n">
        <v>159</v>
      </c>
      <c r="D161" s="79"/>
      <c r="E161" s="79"/>
      <c r="F161" s="80" t="s">
        <v>210</v>
      </c>
      <c r="G161" s="81" t="s">
        <v>77</v>
      </c>
      <c r="H161" s="79"/>
      <c r="I161" s="82" t="n">
        <f aca="false">A161</f>
        <v>61.75</v>
      </c>
      <c r="J161" s="83" t="n">
        <f aca="false">'Formulário de Solicitação de Co'!F210</f>
        <v>0</v>
      </c>
      <c r="K161" s="84" t="n">
        <f aca="false">J161*I161</f>
        <v>0</v>
      </c>
    </row>
    <row r="162" s="8" customFormat="true" ht="57.45" hidden="false" customHeight="false" outlineLevel="0" collapsed="false">
      <c r="A162" s="77" t="n">
        <v>68.69</v>
      </c>
      <c r="B162" s="77" t="n">
        <v>0</v>
      </c>
      <c r="C162" s="78" t="n">
        <v>160</v>
      </c>
      <c r="D162" s="79"/>
      <c r="E162" s="79"/>
      <c r="F162" s="80" t="s">
        <v>211</v>
      </c>
      <c r="G162" s="81" t="s">
        <v>77</v>
      </c>
      <c r="H162" s="79"/>
      <c r="I162" s="82" t="n">
        <f aca="false">A162</f>
        <v>68.69</v>
      </c>
      <c r="J162" s="83" t="n">
        <f aca="false">'Formulário de Solicitação de Co'!F211</f>
        <v>0</v>
      </c>
      <c r="K162" s="84" t="n">
        <f aca="false">J162*I162</f>
        <v>0</v>
      </c>
    </row>
    <row r="163" s="8" customFormat="true" ht="57.45" hidden="false" customHeight="false" outlineLevel="0" collapsed="false">
      <c r="A163" s="77" t="n">
        <v>124.82</v>
      </c>
      <c r="B163" s="77" t="n">
        <v>0</v>
      </c>
      <c r="C163" s="78" t="n">
        <v>161</v>
      </c>
      <c r="D163" s="79"/>
      <c r="E163" s="79"/>
      <c r="F163" s="80" t="s">
        <v>212</v>
      </c>
      <c r="G163" s="81" t="s">
        <v>77</v>
      </c>
      <c r="H163" s="79"/>
      <c r="I163" s="82" t="n">
        <f aca="false">A163</f>
        <v>124.82</v>
      </c>
      <c r="J163" s="83" t="n">
        <f aca="false">'Formulário de Solicitação de Co'!F212</f>
        <v>0</v>
      </c>
      <c r="K163" s="84" t="n">
        <f aca="false">J163*I163</f>
        <v>0</v>
      </c>
    </row>
    <row r="164" s="8" customFormat="true" ht="57.45" hidden="false" customHeight="false" outlineLevel="0" collapsed="false">
      <c r="A164" s="77" t="n">
        <v>61.42</v>
      </c>
      <c r="B164" s="77" t="n">
        <v>0</v>
      </c>
      <c r="C164" s="78" t="n">
        <v>162</v>
      </c>
      <c r="D164" s="79"/>
      <c r="E164" s="79"/>
      <c r="F164" s="80" t="s">
        <v>213</v>
      </c>
      <c r="G164" s="81" t="s">
        <v>77</v>
      </c>
      <c r="H164" s="79"/>
      <c r="I164" s="82" t="n">
        <f aca="false">A164</f>
        <v>61.42</v>
      </c>
      <c r="J164" s="83" t="n">
        <f aca="false">'Formulário de Solicitação de Co'!F213</f>
        <v>0</v>
      </c>
      <c r="K164" s="84" t="n">
        <f aca="false">J164*I164</f>
        <v>0</v>
      </c>
    </row>
    <row r="165" s="8" customFormat="true" ht="57.45" hidden="false" customHeight="false" outlineLevel="0" collapsed="false">
      <c r="A165" s="77" t="n">
        <v>67</v>
      </c>
      <c r="B165" s="77" t="n">
        <v>0</v>
      </c>
      <c r="C165" s="78" t="n">
        <v>163</v>
      </c>
      <c r="D165" s="79"/>
      <c r="E165" s="79"/>
      <c r="F165" s="80" t="s">
        <v>214</v>
      </c>
      <c r="G165" s="81" t="s">
        <v>77</v>
      </c>
      <c r="H165" s="79"/>
      <c r="I165" s="82" t="n">
        <f aca="false">A165</f>
        <v>67</v>
      </c>
      <c r="J165" s="83" t="n">
        <f aca="false">'Formulário de Solicitação de Co'!F214</f>
        <v>0</v>
      </c>
      <c r="K165" s="84" t="n">
        <f aca="false">J165*I165</f>
        <v>0</v>
      </c>
    </row>
    <row r="166" s="8" customFormat="true" ht="57.45" hidden="false" customHeight="false" outlineLevel="0" collapsed="false">
      <c r="A166" s="77" t="n">
        <v>133.78</v>
      </c>
      <c r="B166" s="77" t="n">
        <v>0</v>
      </c>
      <c r="C166" s="78" t="n">
        <v>164</v>
      </c>
      <c r="D166" s="79"/>
      <c r="E166" s="79"/>
      <c r="F166" s="80" t="s">
        <v>215</v>
      </c>
      <c r="G166" s="81" t="s">
        <v>77</v>
      </c>
      <c r="H166" s="79"/>
      <c r="I166" s="82" t="n">
        <f aca="false">A166</f>
        <v>133.78</v>
      </c>
      <c r="J166" s="83" t="n">
        <f aca="false">'Formulário de Solicitação de Co'!F215</f>
        <v>0</v>
      </c>
      <c r="K166" s="84" t="n">
        <f aca="false">J166*I166</f>
        <v>0</v>
      </c>
    </row>
    <row r="167" s="8" customFormat="true" ht="13.8" hidden="false" customHeight="false" outlineLevel="0" collapsed="false">
      <c r="A167" s="77" t="n">
        <v>13.95</v>
      </c>
      <c r="B167" s="77" t="n">
        <v>0</v>
      </c>
      <c r="C167" s="78" t="n">
        <v>165</v>
      </c>
      <c r="D167" s="79"/>
      <c r="E167" s="79"/>
      <c r="F167" s="80" t="s">
        <v>216</v>
      </c>
      <c r="G167" s="81" t="s">
        <v>41</v>
      </c>
      <c r="H167" s="79"/>
      <c r="I167" s="82" t="n">
        <f aca="false">A167</f>
        <v>13.95</v>
      </c>
      <c r="J167" s="83" t="n">
        <f aca="false">'Formulário de Solicitação de Co'!F216</f>
        <v>0</v>
      </c>
      <c r="K167" s="84" t="n">
        <f aca="false">J167*I167</f>
        <v>0</v>
      </c>
    </row>
    <row r="168" s="8" customFormat="true" ht="68.65" hidden="false" customHeight="false" outlineLevel="0" collapsed="false">
      <c r="A168" s="77" t="n">
        <v>10.3</v>
      </c>
      <c r="B168" s="77" t="n">
        <v>0</v>
      </c>
      <c r="C168" s="78" t="n">
        <v>166</v>
      </c>
      <c r="D168" s="79"/>
      <c r="E168" s="79"/>
      <c r="F168" s="80" t="s">
        <v>217</v>
      </c>
      <c r="G168" s="81" t="s">
        <v>41</v>
      </c>
      <c r="H168" s="79"/>
      <c r="I168" s="82" t="n">
        <f aca="false">A168</f>
        <v>10.3</v>
      </c>
      <c r="J168" s="83" t="n">
        <f aca="false">'Formulário de Solicitação de Co'!F217</f>
        <v>0</v>
      </c>
      <c r="K168" s="84" t="n">
        <f aca="false">J168*I168</f>
        <v>0</v>
      </c>
    </row>
    <row r="169" s="8" customFormat="true" ht="35.05" hidden="false" customHeight="false" outlineLevel="0" collapsed="false">
      <c r="A169" s="77" t="n">
        <v>8.04</v>
      </c>
      <c r="B169" s="77" t="n">
        <v>0</v>
      </c>
      <c r="C169" s="78" t="n">
        <v>167</v>
      </c>
      <c r="D169" s="79"/>
      <c r="E169" s="79"/>
      <c r="F169" s="80" t="s">
        <v>218</v>
      </c>
      <c r="G169" s="81" t="s">
        <v>41</v>
      </c>
      <c r="H169" s="79"/>
      <c r="I169" s="82" t="n">
        <f aca="false">A169</f>
        <v>8.04</v>
      </c>
      <c r="J169" s="83" t="n">
        <f aca="false">'Formulário de Solicitação de Co'!F218</f>
        <v>0</v>
      </c>
      <c r="K169" s="84" t="n">
        <f aca="false">J169*I169</f>
        <v>0</v>
      </c>
    </row>
    <row r="170" s="8" customFormat="true" ht="35.05" hidden="false" customHeight="false" outlineLevel="0" collapsed="false">
      <c r="A170" s="77" t="n">
        <v>8.5</v>
      </c>
      <c r="B170" s="77" t="n">
        <v>0</v>
      </c>
      <c r="C170" s="78" t="n">
        <v>168</v>
      </c>
      <c r="D170" s="79"/>
      <c r="E170" s="79"/>
      <c r="F170" s="80" t="s">
        <v>219</v>
      </c>
      <c r="G170" s="81" t="s">
        <v>41</v>
      </c>
      <c r="H170" s="79"/>
      <c r="I170" s="82" t="n">
        <f aca="false">A170</f>
        <v>8.5</v>
      </c>
      <c r="J170" s="83" t="n">
        <f aca="false">'Formulário de Solicitação de Co'!F219</f>
        <v>0</v>
      </c>
      <c r="K170" s="84" t="n">
        <f aca="false">J170*I170</f>
        <v>0</v>
      </c>
    </row>
    <row r="171" s="8" customFormat="true" ht="23.85" hidden="false" customHeight="false" outlineLevel="0" collapsed="false">
      <c r="A171" s="77" t="n">
        <v>26.76</v>
      </c>
      <c r="B171" s="77" t="n">
        <v>0</v>
      </c>
      <c r="C171" s="78" t="n">
        <v>169</v>
      </c>
      <c r="D171" s="79"/>
      <c r="E171" s="79"/>
      <c r="F171" s="80" t="s">
        <v>220</v>
      </c>
      <c r="G171" s="81" t="s">
        <v>41</v>
      </c>
      <c r="H171" s="79"/>
      <c r="I171" s="82" t="n">
        <f aca="false">A171</f>
        <v>26.76</v>
      </c>
      <c r="J171" s="83" t="n">
        <f aca="false">'Formulário de Solicitação de Co'!F220</f>
        <v>0</v>
      </c>
      <c r="K171" s="84" t="n">
        <f aca="false">J171*I171</f>
        <v>0</v>
      </c>
    </row>
    <row r="172" s="8" customFormat="true" ht="46.25" hidden="false" customHeight="false" outlineLevel="0" collapsed="false">
      <c r="A172" s="77" t="n">
        <v>3.42</v>
      </c>
      <c r="B172" s="77" t="n">
        <v>0</v>
      </c>
      <c r="C172" s="78" t="n">
        <v>170</v>
      </c>
      <c r="D172" s="79"/>
      <c r="E172" s="79"/>
      <c r="F172" s="80" t="s">
        <v>221</v>
      </c>
      <c r="G172" s="81" t="s">
        <v>41</v>
      </c>
      <c r="H172" s="79"/>
      <c r="I172" s="82" t="n">
        <f aca="false">A172</f>
        <v>3.42</v>
      </c>
      <c r="J172" s="83" t="n">
        <f aca="false">'Formulário de Solicitação de Co'!F221</f>
        <v>0</v>
      </c>
      <c r="K172" s="84" t="n">
        <f aca="false">J172*I172</f>
        <v>0</v>
      </c>
    </row>
    <row r="173" s="8" customFormat="true" ht="35.05" hidden="false" customHeight="false" outlineLevel="0" collapsed="false">
      <c r="A173" s="77" t="n">
        <v>11.87</v>
      </c>
      <c r="B173" s="77" t="n">
        <v>0</v>
      </c>
      <c r="C173" s="78" t="n">
        <v>171</v>
      </c>
      <c r="D173" s="79"/>
      <c r="E173" s="79"/>
      <c r="F173" s="80" t="s">
        <v>222</v>
      </c>
      <c r="G173" s="81" t="s">
        <v>41</v>
      </c>
      <c r="H173" s="79"/>
      <c r="I173" s="82" t="n">
        <f aca="false">A173</f>
        <v>11.87</v>
      </c>
      <c r="J173" s="83" t="n">
        <f aca="false">'Formulário de Solicitação de Co'!F222</f>
        <v>0</v>
      </c>
      <c r="K173" s="84" t="n">
        <f aca="false">J173*I173</f>
        <v>0</v>
      </c>
    </row>
    <row r="174" s="8" customFormat="true" ht="35.05" hidden="false" customHeight="false" outlineLevel="0" collapsed="false">
      <c r="A174" s="77" t="n">
        <v>1.7</v>
      </c>
      <c r="B174" s="77" t="n">
        <v>0</v>
      </c>
      <c r="C174" s="78" t="n">
        <v>172</v>
      </c>
      <c r="D174" s="79"/>
      <c r="E174" s="79"/>
      <c r="F174" s="80" t="s">
        <v>223</v>
      </c>
      <c r="G174" s="81" t="s">
        <v>41</v>
      </c>
      <c r="H174" s="79"/>
      <c r="I174" s="82" t="n">
        <f aca="false">A174</f>
        <v>1.7</v>
      </c>
      <c r="J174" s="83" t="n">
        <f aca="false">'Formulário de Solicitação de Co'!F223</f>
        <v>0</v>
      </c>
      <c r="K174" s="84" t="n">
        <f aca="false">J174*I174</f>
        <v>0</v>
      </c>
    </row>
    <row r="175" s="8" customFormat="true" ht="35.05" hidden="false" customHeight="false" outlineLevel="0" collapsed="false">
      <c r="A175" s="77" t="n">
        <v>44.04</v>
      </c>
      <c r="B175" s="77" t="n">
        <v>0</v>
      </c>
      <c r="C175" s="78" t="n">
        <v>173</v>
      </c>
      <c r="D175" s="79"/>
      <c r="E175" s="79"/>
      <c r="F175" s="80" t="s">
        <v>224</v>
      </c>
      <c r="G175" s="81" t="s">
        <v>41</v>
      </c>
      <c r="H175" s="79"/>
      <c r="I175" s="82" t="n">
        <f aca="false">A175</f>
        <v>44.04</v>
      </c>
      <c r="J175" s="83" t="n">
        <f aca="false">'Formulário de Solicitação de Co'!F224</f>
        <v>0</v>
      </c>
      <c r="K175" s="84" t="n">
        <f aca="false">J175*I175</f>
        <v>0</v>
      </c>
    </row>
    <row r="176" s="8" customFormat="true" ht="35.05" hidden="false" customHeight="false" outlineLevel="0" collapsed="false">
      <c r="A176" s="77" t="n">
        <v>43.45</v>
      </c>
      <c r="B176" s="77" t="n">
        <v>0</v>
      </c>
      <c r="C176" s="78" t="n">
        <v>174</v>
      </c>
      <c r="D176" s="79"/>
      <c r="E176" s="79"/>
      <c r="F176" s="80" t="s">
        <v>225</v>
      </c>
      <c r="G176" s="81" t="s">
        <v>41</v>
      </c>
      <c r="H176" s="79"/>
      <c r="I176" s="82" t="n">
        <f aca="false">A176</f>
        <v>43.45</v>
      </c>
      <c r="J176" s="83" t="n">
        <f aca="false">'Formulário de Solicitação de Co'!F225</f>
        <v>0</v>
      </c>
      <c r="K176" s="84" t="n">
        <f aca="false">J176*I176</f>
        <v>0</v>
      </c>
    </row>
    <row r="177" s="8" customFormat="true" ht="79.85" hidden="false" customHeight="false" outlineLevel="0" collapsed="false">
      <c r="A177" s="77" t="n">
        <v>138.99</v>
      </c>
      <c r="B177" s="77" t="n">
        <v>0</v>
      </c>
      <c r="C177" s="78" t="n">
        <v>175</v>
      </c>
      <c r="D177" s="79"/>
      <c r="E177" s="79"/>
      <c r="F177" s="80" t="s">
        <v>226</v>
      </c>
      <c r="G177" s="81" t="s">
        <v>41</v>
      </c>
      <c r="H177" s="79"/>
      <c r="I177" s="82" t="n">
        <f aca="false">A177</f>
        <v>138.99</v>
      </c>
      <c r="J177" s="83" t="n">
        <f aca="false">'Formulário de Solicitação de Co'!F226</f>
        <v>0</v>
      </c>
      <c r="K177" s="84" t="n">
        <f aca="false">J177*I177</f>
        <v>0</v>
      </c>
    </row>
    <row r="178" s="8" customFormat="true" ht="68.65" hidden="false" customHeight="false" outlineLevel="0" collapsed="false">
      <c r="A178" s="77" t="n">
        <v>259.97</v>
      </c>
      <c r="B178" s="77" t="n">
        <v>0</v>
      </c>
      <c r="C178" s="78" t="n">
        <v>176</v>
      </c>
      <c r="D178" s="79"/>
      <c r="E178" s="79"/>
      <c r="F178" s="80" t="s">
        <v>227</v>
      </c>
      <c r="G178" s="81" t="s">
        <v>41</v>
      </c>
      <c r="H178" s="79"/>
      <c r="I178" s="82" t="n">
        <f aca="false">A178</f>
        <v>259.97</v>
      </c>
      <c r="J178" s="83" t="n">
        <f aca="false">'Formulário de Solicitação de Co'!F227</f>
        <v>0</v>
      </c>
      <c r="K178" s="84" t="n">
        <f aca="false">J178*I178</f>
        <v>0</v>
      </c>
    </row>
    <row r="179" s="8" customFormat="true" ht="23.85" hidden="false" customHeight="false" outlineLevel="0" collapsed="false">
      <c r="A179" s="77" t="n">
        <v>48.8</v>
      </c>
      <c r="B179" s="77" t="n">
        <v>0</v>
      </c>
      <c r="C179" s="78" t="n">
        <v>177</v>
      </c>
      <c r="D179" s="79"/>
      <c r="E179" s="79"/>
      <c r="F179" s="80" t="s">
        <v>228</v>
      </c>
      <c r="G179" s="81" t="s">
        <v>41</v>
      </c>
      <c r="H179" s="79"/>
      <c r="I179" s="82" t="n">
        <f aca="false">A179</f>
        <v>48.8</v>
      </c>
      <c r="J179" s="83" t="n">
        <f aca="false">'Formulário de Solicitação de Co'!F228</f>
        <v>0</v>
      </c>
      <c r="K179" s="84" t="n">
        <f aca="false">J179*I179</f>
        <v>0</v>
      </c>
    </row>
    <row r="180" s="8" customFormat="true" ht="23.85" hidden="false" customHeight="false" outlineLevel="0" collapsed="false">
      <c r="A180" s="77" t="n">
        <v>83.65</v>
      </c>
      <c r="B180" s="77" t="n">
        <v>0</v>
      </c>
      <c r="C180" s="78" t="n">
        <v>178</v>
      </c>
      <c r="D180" s="79"/>
      <c r="E180" s="79"/>
      <c r="F180" s="80" t="s">
        <v>229</v>
      </c>
      <c r="G180" s="81" t="s">
        <v>41</v>
      </c>
      <c r="H180" s="79"/>
      <c r="I180" s="82" t="n">
        <f aca="false">A180</f>
        <v>83.65</v>
      </c>
      <c r="J180" s="83" t="n">
        <f aca="false">'Formulário de Solicitação de Co'!F229</f>
        <v>0</v>
      </c>
      <c r="K180" s="84" t="n">
        <f aca="false">J180*I180</f>
        <v>0</v>
      </c>
    </row>
    <row r="181" s="8" customFormat="true" ht="23.85" hidden="false" customHeight="false" outlineLevel="0" collapsed="false">
      <c r="A181" s="77" t="n">
        <v>33.55</v>
      </c>
      <c r="B181" s="77" t="n">
        <v>0</v>
      </c>
      <c r="C181" s="78" t="n">
        <v>179</v>
      </c>
      <c r="D181" s="79"/>
      <c r="E181" s="79"/>
      <c r="F181" s="80" t="s">
        <v>230</v>
      </c>
      <c r="G181" s="81" t="s">
        <v>41</v>
      </c>
      <c r="H181" s="79"/>
      <c r="I181" s="82" t="n">
        <f aca="false">A181</f>
        <v>33.55</v>
      </c>
      <c r="J181" s="83" t="n">
        <f aca="false">'Formulário de Solicitação de Co'!F230</f>
        <v>0</v>
      </c>
      <c r="K181" s="84" t="n">
        <f aca="false">J181*I181</f>
        <v>0</v>
      </c>
    </row>
    <row r="182" s="8" customFormat="true" ht="35.05" hidden="false" customHeight="false" outlineLevel="0" collapsed="false">
      <c r="A182" s="77" t="n">
        <v>13.93</v>
      </c>
      <c r="B182" s="77" t="n">
        <v>0</v>
      </c>
      <c r="C182" s="78" t="n">
        <v>180</v>
      </c>
      <c r="D182" s="79"/>
      <c r="E182" s="79"/>
      <c r="F182" s="80" t="s">
        <v>231</v>
      </c>
      <c r="G182" s="81" t="s">
        <v>41</v>
      </c>
      <c r="H182" s="79"/>
      <c r="I182" s="82" t="n">
        <f aca="false">A182</f>
        <v>13.93</v>
      </c>
      <c r="J182" s="83" t="n">
        <f aca="false">'Formulário de Solicitação de Co'!F231</f>
        <v>0</v>
      </c>
      <c r="K182" s="84" t="n">
        <f aca="false">J182*I182</f>
        <v>0</v>
      </c>
    </row>
    <row r="183" s="8" customFormat="true" ht="35.05" hidden="false" customHeight="false" outlineLevel="0" collapsed="false">
      <c r="A183" s="77" t="n">
        <v>20.51</v>
      </c>
      <c r="B183" s="77" t="n">
        <v>0</v>
      </c>
      <c r="C183" s="78" t="n">
        <v>181</v>
      </c>
      <c r="D183" s="79"/>
      <c r="E183" s="79"/>
      <c r="F183" s="80" t="s">
        <v>232</v>
      </c>
      <c r="G183" s="81" t="s">
        <v>41</v>
      </c>
      <c r="H183" s="79"/>
      <c r="I183" s="82" t="n">
        <f aca="false">A183</f>
        <v>20.51</v>
      </c>
      <c r="J183" s="83" t="n">
        <f aca="false">'Formulário de Solicitação de Co'!F232</f>
        <v>0</v>
      </c>
      <c r="K183" s="84" t="n">
        <f aca="false">J183*I183</f>
        <v>0</v>
      </c>
    </row>
    <row r="184" s="8" customFormat="true" ht="35.05" hidden="false" customHeight="false" outlineLevel="0" collapsed="false">
      <c r="A184" s="77" t="n">
        <v>4.19</v>
      </c>
      <c r="B184" s="77" t="n">
        <v>0</v>
      </c>
      <c r="C184" s="78" t="n">
        <v>182</v>
      </c>
      <c r="D184" s="79"/>
      <c r="E184" s="79"/>
      <c r="F184" s="80" t="s">
        <v>233</v>
      </c>
      <c r="G184" s="81" t="s">
        <v>41</v>
      </c>
      <c r="H184" s="79"/>
      <c r="I184" s="82" t="n">
        <f aca="false">A184</f>
        <v>4.19</v>
      </c>
      <c r="J184" s="83" t="n">
        <f aca="false">'Formulário de Solicitação de Co'!F233</f>
        <v>0</v>
      </c>
      <c r="K184" s="84" t="n">
        <f aca="false">J184*I184</f>
        <v>0</v>
      </c>
    </row>
    <row r="185" s="8" customFormat="true" ht="35.05" hidden="false" customHeight="false" outlineLevel="0" collapsed="false">
      <c r="A185" s="77" t="n">
        <v>102.72</v>
      </c>
      <c r="B185" s="77" t="n">
        <v>0</v>
      </c>
      <c r="C185" s="78" t="n">
        <v>183</v>
      </c>
      <c r="D185" s="79"/>
      <c r="E185" s="79"/>
      <c r="F185" s="80" t="s">
        <v>234</v>
      </c>
      <c r="G185" s="81" t="s">
        <v>41</v>
      </c>
      <c r="H185" s="79"/>
      <c r="I185" s="82" t="n">
        <f aca="false">A185</f>
        <v>102.72</v>
      </c>
      <c r="J185" s="83" t="n">
        <f aca="false">'Formulário de Solicitação de Co'!F234</f>
        <v>0</v>
      </c>
      <c r="K185" s="84" t="n">
        <f aca="false">J185*I185</f>
        <v>0</v>
      </c>
    </row>
    <row r="186" s="8" customFormat="true" ht="35.05" hidden="false" customHeight="false" outlineLevel="0" collapsed="false">
      <c r="A186" s="77" t="n">
        <v>105.37</v>
      </c>
      <c r="B186" s="77" t="n">
        <v>0</v>
      </c>
      <c r="C186" s="78" t="n">
        <v>184</v>
      </c>
      <c r="D186" s="79"/>
      <c r="E186" s="79"/>
      <c r="F186" s="80" t="s">
        <v>235</v>
      </c>
      <c r="G186" s="81" t="s">
        <v>41</v>
      </c>
      <c r="H186" s="79"/>
      <c r="I186" s="82" t="n">
        <f aca="false">A186</f>
        <v>105.37</v>
      </c>
      <c r="J186" s="83" t="n">
        <f aca="false">'Formulário de Solicitação de Co'!F235</f>
        <v>0</v>
      </c>
      <c r="K186" s="84" t="n">
        <f aca="false">J186*I186</f>
        <v>0</v>
      </c>
    </row>
    <row r="187" s="8" customFormat="true" ht="46.25" hidden="false" customHeight="false" outlineLevel="0" collapsed="false">
      <c r="A187" s="77" t="n">
        <v>8.85</v>
      </c>
      <c r="B187" s="77" t="n">
        <v>0</v>
      </c>
      <c r="C187" s="78" t="n">
        <v>185</v>
      </c>
      <c r="D187" s="79"/>
      <c r="E187" s="79"/>
      <c r="F187" s="80" t="s">
        <v>236</v>
      </c>
      <c r="G187" s="81" t="s">
        <v>41</v>
      </c>
      <c r="H187" s="79"/>
      <c r="I187" s="82" t="n">
        <f aca="false">A187</f>
        <v>8.85</v>
      </c>
      <c r="J187" s="83" t="n">
        <f aca="false">'Formulário de Solicitação de Co'!F236</f>
        <v>0</v>
      </c>
      <c r="K187" s="84" t="n">
        <f aca="false">J187*I187</f>
        <v>0</v>
      </c>
    </row>
    <row r="188" s="8" customFormat="true" ht="46.25" hidden="false" customHeight="false" outlineLevel="0" collapsed="false">
      <c r="A188" s="77" t="n">
        <v>9.18</v>
      </c>
      <c r="B188" s="77" t="n">
        <v>0</v>
      </c>
      <c r="C188" s="78" t="n">
        <v>186</v>
      </c>
      <c r="D188" s="79"/>
      <c r="E188" s="79"/>
      <c r="F188" s="80" t="s">
        <v>237</v>
      </c>
      <c r="G188" s="81" t="s">
        <v>41</v>
      </c>
      <c r="H188" s="79"/>
      <c r="I188" s="82" t="n">
        <f aca="false">A188</f>
        <v>9.18</v>
      </c>
      <c r="J188" s="83" t="n">
        <f aca="false">'Formulário de Solicitação de Co'!F237</f>
        <v>0</v>
      </c>
      <c r="K188" s="84" t="n">
        <f aca="false">J188*I188</f>
        <v>0</v>
      </c>
    </row>
    <row r="189" s="8" customFormat="true" ht="13.8" hidden="false" customHeight="false" outlineLevel="0" collapsed="false">
      <c r="A189" s="77" t="n">
        <v>8.04</v>
      </c>
      <c r="B189" s="77" t="n">
        <v>0</v>
      </c>
      <c r="C189" s="78" t="n">
        <v>187</v>
      </c>
      <c r="D189" s="79"/>
      <c r="E189" s="79"/>
      <c r="F189" s="80" t="s">
        <v>238</v>
      </c>
      <c r="G189" s="81" t="s">
        <v>41</v>
      </c>
      <c r="H189" s="79"/>
      <c r="I189" s="82" t="n">
        <f aca="false">A189</f>
        <v>8.04</v>
      </c>
      <c r="J189" s="83" t="n">
        <f aca="false">'Formulário de Solicitação de Co'!F238</f>
        <v>0</v>
      </c>
      <c r="K189" s="84" t="n">
        <f aca="false">J189*I189</f>
        <v>0</v>
      </c>
    </row>
    <row r="190" s="8" customFormat="true" ht="35.05" hidden="false" customHeight="false" outlineLevel="0" collapsed="false">
      <c r="A190" s="77" t="n">
        <v>49.3</v>
      </c>
      <c r="B190" s="77" t="n">
        <v>0</v>
      </c>
      <c r="C190" s="78" t="n">
        <v>188</v>
      </c>
      <c r="D190" s="79"/>
      <c r="E190" s="79"/>
      <c r="F190" s="80" t="s">
        <v>239</v>
      </c>
      <c r="G190" s="81" t="s">
        <v>41</v>
      </c>
      <c r="H190" s="79"/>
      <c r="I190" s="82" t="n">
        <f aca="false">A190</f>
        <v>49.3</v>
      </c>
      <c r="J190" s="83" t="n">
        <f aca="false">'Formulário de Solicitação de Co'!F239</f>
        <v>0</v>
      </c>
      <c r="K190" s="84" t="n">
        <f aca="false">J190*I190</f>
        <v>0</v>
      </c>
    </row>
    <row r="191" s="8" customFormat="true" ht="23.85" hidden="false" customHeight="false" outlineLevel="0" collapsed="false">
      <c r="A191" s="77" t="n">
        <v>30</v>
      </c>
      <c r="B191" s="77" t="n">
        <v>0</v>
      </c>
      <c r="C191" s="78" t="n">
        <v>189</v>
      </c>
      <c r="D191" s="79"/>
      <c r="E191" s="79"/>
      <c r="F191" s="80" t="s">
        <v>240</v>
      </c>
      <c r="G191" s="81" t="s">
        <v>41</v>
      </c>
      <c r="H191" s="79"/>
      <c r="I191" s="82" t="n">
        <f aca="false">A191</f>
        <v>30</v>
      </c>
      <c r="J191" s="83" t="n">
        <f aca="false">'Formulário de Solicitação de Co'!F240</f>
        <v>0</v>
      </c>
      <c r="K191" s="84" t="n">
        <f aca="false">J191*I191</f>
        <v>0</v>
      </c>
    </row>
    <row r="192" s="8" customFormat="true" ht="35.05" hidden="false" customHeight="false" outlineLevel="0" collapsed="false">
      <c r="A192" s="77" t="n">
        <v>90.9</v>
      </c>
      <c r="B192" s="77" t="n">
        <v>0</v>
      </c>
      <c r="C192" s="78" t="n">
        <v>190</v>
      </c>
      <c r="D192" s="79"/>
      <c r="E192" s="79"/>
      <c r="F192" s="80" t="s">
        <v>241</v>
      </c>
      <c r="G192" s="81" t="s">
        <v>41</v>
      </c>
      <c r="H192" s="79"/>
      <c r="I192" s="82" t="n">
        <f aca="false">A192</f>
        <v>90.9</v>
      </c>
      <c r="J192" s="83" t="n">
        <f aca="false">'Formulário de Solicitação de Co'!F241</f>
        <v>0</v>
      </c>
      <c r="K192" s="84" t="n">
        <f aca="false">J192*I192</f>
        <v>0</v>
      </c>
    </row>
    <row r="193" s="8" customFormat="true" ht="57.45" hidden="false" customHeight="false" outlineLevel="0" collapsed="false">
      <c r="A193" s="77" t="n">
        <v>138.5</v>
      </c>
      <c r="B193" s="77" t="n">
        <v>0</v>
      </c>
      <c r="C193" s="78" t="n">
        <v>191</v>
      </c>
      <c r="D193" s="79"/>
      <c r="E193" s="79"/>
      <c r="F193" s="80" t="s">
        <v>242</v>
      </c>
      <c r="G193" s="81" t="s">
        <v>41</v>
      </c>
      <c r="H193" s="79"/>
      <c r="I193" s="82" t="n">
        <f aca="false">A193</f>
        <v>138.5</v>
      </c>
      <c r="J193" s="83" t="n">
        <f aca="false">'Formulário de Solicitação de Co'!F242</f>
        <v>0</v>
      </c>
      <c r="K193" s="84" t="n">
        <f aca="false">J193*I193</f>
        <v>0</v>
      </c>
    </row>
    <row r="194" s="8" customFormat="true" ht="35.05" hidden="false" customHeight="false" outlineLevel="0" collapsed="false">
      <c r="A194" s="77" t="n">
        <v>32.97</v>
      </c>
      <c r="B194" s="77" t="n">
        <v>0</v>
      </c>
      <c r="C194" s="78" t="n">
        <v>192</v>
      </c>
      <c r="D194" s="79"/>
      <c r="E194" s="79"/>
      <c r="F194" s="80" t="s">
        <v>243</v>
      </c>
      <c r="G194" s="81" t="s">
        <v>41</v>
      </c>
      <c r="H194" s="79"/>
      <c r="I194" s="82" t="n">
        <f aca="false">A194</f>
        <v>32.97</v>
      </c>
      <c r="J194" s="83" t="n">
        <f aca="false">'Formulário de Solicitação de Co'!F243</f>
        <v>0</v>
      </c>
      <c r="K194" s="84" t="n">
        <f aca="false">J194*I194</f>
        <v>0</v>
      </c>
    </row>
    <row r="195" s="8" customFormat="true" ht="68.65" hidden="false" customHeight="false" outlineLevel="0" collapsed="false">
      <c r="A195" s="77" t="n">
        <v>226.72</v>
      </c>
      <c r="B195" s="77" t="n">
        <v>0</v>
      </c>
      <c r="C195" s="78" t="n">
        <v>193</v>
      </c>
      <c r="D195" s="79"/>
      <c r="E195" s="79"/>
      <c r="F195" s="80" t="s">
        <v>244</v>
      </c>
      <c r="G195" s="81" t="s">
        <v>41</v>
      </c>
      <c r="H195" s="79"/>
      <c r="I195" s="82" t="n">
        <f aca="false">A195</f>
        <v>226.72</v>
      </c>
      <c r="J195" s="83" t="n">
        <f aca="false">'Formulário de Solicitação de Co'!F244</f>
        <v>0</v>
      </c>
      <c r="K195" s="84" t="n">
        <f aca="false">J195*I195</f>
        <v>0</v>
      </c>
    </row>
    <row r="196" s="8" customFormat="true" ht="124.6" hidden="false" customHeight="false" outlineLevel="0" collapsed="false">
      <c r="A196" s="77" t="n">
        <v>624.95</v>
      </c>
      <c r="B196" s="77" t="n">
        <v>0</v>
      </c>
      <c r="C196" s="78" t="n">
        <v>194</v>
      </c>
      <c r="D196" s="79"/>
      <c r="E196" s="79"/>
      <c r="F196" s="80" t="s">
        <v>245</v>
      </c>
      <c r="G196" s="81" t="s">
        <v>41</v>
      </c>
      <c r="H196" s="79"/>
      <c r="I196" s="82" t="n">
        <f aca="false">A196</f>
        <v>624.95</v>
      </c>
      <c r="J196" s="83" t="n">
        <f aca="false">'Formulário de Solicitação de Co'!F245</f>
        <v>0</v>
      </c>
      <c r="K196" s="84" t="n">
        <f aca="false">J196*I196</f>
        <v>0</v>
      </c>
    </row>
    <row r="197" s="8" customFormat="true" ht="68.65" hidden="false" customHeight="false" outlineLevel="0" collapsed="false">
      <c r="A197" s="77" t="n">
        <v>110.87</v>
      </c>
      <c r="B197" s="77" t="n">
        <v>0</v>
      </c>
      <c r="C197" s="78" t="n">
        <v>195</v>
      </c>
      <c r="D197" s="79"/>
      <c r="E197" s="79"/>
      <c r="F197" s="80" t="s">
        <v>246</v>
      </c>
      <c r="G197" s="81" t="s">
        <v>41</v>
      </c>
      <c r="H197" s="79"/>
      <c r="I197" s="82" t="n">
        <f aca="false">A197</f>
        <v>110.87</v>
      </c>
      <c r="J197" s="83" t="n">
        <f aca="false">'Formulário de Solicitação de Co'!F246</f>
        <v>0</v>
      </c>
      <c r="K197" s="84" t="n">
        <f aca="false">J197*I197</f>
        <v>0</v>
      </c>
    </row>
    <row r="198" s="8" customFormat="true" ht="57.45" hidden="false" customHeight="false" outlineLevel="0" collapsed="false">
      <c r="A198" s="77" t="n">
        <v>102</v>
      </c>
      <c r="B198" s="77" t="n">
        <v>0</v>
      </c>
      <c r="C198" s="78" t="n">
        <v>196</v>
      </c>
      <c r="D198" s="79"/>
      <c r="E198" s="79"/>
      <c r="F198" s="80" t="s">
        <v>247</v>
      </c>
      <c r="G198" s="81" t="s">
        <v>41</v>
      </c>
      <c r="H198" s="79"/>
      <c r="I198" s="82" t="n">
        <f aca="false">A198</f>
        <v>102</v>
      </c>
      <c r="J198" s="83" t="n">
        <f aca="false">'Formulário de Solicitação de Co'!F247</f>
        <v>0</v>
      </c>
      <c r="K198" s="84" t="n">
        <f aca="false">J198*I198</f>
        <v>0</v>
      </c>
    </row>
    <row r="199" s="8" customFormat="true" ht="46.25" hidden="false" customHeight="false" outlineLevel="0" collapsed="false">
      <c r="A199" s="77" t="n">
        <v>15.7</v>
      </c>
      <c r="B199" s="77" t="n">
        <v>0</v>
      </c>
      <c r="C199" s="78" t="n">
        <v>197</v>
      </c>
      <c r="D199" s="79"/>
      <c r="E199" s="79"/>
      <c r="F199" s="80" t="s">
        <v>248</v>
      </c>
      <c r="G199" s="81" t="s">
        <v>41</v>
      </c>
      <c r="H199" s="79"/>
      <c r="I199" s="82" t="n">
        <f aca="false">A199</f>
        <v>15.7</v>
      </c>
      <c r="J199" s="83" t="n">
        <f aca="false">'Formulário de Solicitação de Co'!F248</f>
        <v>0</v>
      </c>
      <c r="K199" s="84" t="n">
        <f aca="false">J199*I199</f>
        <v>0</v>
      </c>
    </row>
    <row r="200" s="8" customFormat="true" ht="46.25" hidden="false" customHeight="false" outlineLevel="0" collapsed="false">
      <c r="A200" s="77" t="n">
        <v>61.73</v>
      </c>
      <c r="B200" s="77" t="n">
        <v>0</v>
      </c>
      <c r="C200" s="78" t="n">
        <v>198</v>
      </c>
      <c r="D200" s="79"/>
      <c r="E200" s="79"/>
      <c r="F200" s="80" t="s">
        <v>249</v>
      </c>
      <c r="G200" s="81" t="s">
        <v>41</v>
      </c>
      <c r="H200" s="79"/>
      <c r="I200" s="82" t="n">
        <f aca="false">A200</f>
        <v>61.73</v>
      </c>
      <c r="J200" s="83" t="n">
        <f aca="false">'Formulário de Solicitação de Co'!F249</f>
        <v>0</v>
      </c>
      <c r="K200" s="84" t="n">
        <f aca="false">J200*I200</f>
        <v>0</v>
      </c>
    </row>
    <row r="201" s="8" customFormat="true" ht="46.25" hidden="false" customHeight="false" outlineLevel="0" collapsed="false">
      <c r="A201" s="77" t="n">
        <v>63.51</v>
      </c>
      <c r="B201" s="77" t="n">
        <v>0</v>
      </c>
      <c r="C201" s="78" t="n">
        <v>199</v>
      </c>
      <c r="D201" s="79"/>
      <c r="E201" s="79"/>
      <c r="F201" s="80" t="s">
        <v>250</v>
      </c>
      <c r="G201" s="81" t="s">
        <v>41</v>
      </c>
      <c r="H201" s="79"/>
      <c r="I201" s="82" t="n">
        <f aca="false">A201</f>
        <v>63.51</v>
      </c>
      <c r="J201" s="83" t="n">
        <f aca="false">'Formulário de Solicitação de Co'!F250</f>
        <v>0</v>
      </c>
      <c r="K201" s="84" t="n">
        <f aca="false">J201*I201</f>
        <v>0</v>
      </c>
    </row>
    <row r="202" s="8" customFormat="true" ht="46.25" hidden="false" customHeight="false" outlineLevel="0" collapsed="false">
      <c r="A202" s="77" t="n">
        <v>109</v>
      </c>
      <c r="B202" s="77" t="n">
        <v>0</v>
      </c>
      <c r="C202" s="78" t="n">
        <v>200</v>
      </c>
      <c r="D202" s="79"/>
      <c r="E202" s="79"/>
      <c r="F202" s="80" t="s">
        <v>251</v>
      </c>
      <c r="G202" s="81" t="s">
        <v>41</v>
      </c>
      <c r="H202" s="79"/>
      <c r="I202" s="82" t="n">
        <f aca="false">A202</f>
        <v>109</v>
      </c>
      <c r="J202" s="83" t="n">
        <f aca="false">'Formulário de Solicitação de Co'!F251</f>
        <v>0</v>
      </c>
      <c r="K202" s="84" t="n">
        <f aca="false">J202*I202</f>
        <v>0</v>
      </c>
    </row>
    <row r="203" s="8" customFormat="true" ht="158.2" hidden="false" customHeight="false" outlineLevel="0" collapsed="false">
      <c r="A203" s="77" t="n">
        <v>434.7</v>
      </c>
      <c r="B203" s="77" t="n">
        <v>0</v>
      </c>
      <c r="C203" s="78" t="n">
        <v>201</v>
      </c>
      <c r="D203" s="79"/>
      <c r="E203" s="79"/>
      <c r="F203" s="80" t="s">
        <v>252</v>
      </c>
      <c r="G203" s="81" t="s">
        <v>41</v>
      </c>
      <c r="H203" s="79"/>
      <c r="I203" s="82" t="n">
        <f aca="false">A203</f>
        <v>434.7</v>
      </c>
      <c r="J203" s="83" t="n">
        <f aca="false">'Formulário de Solicitação de Co'!F252</f>
        <v>0</v>
      </c>
      <c r="K203" s="84" t="n">
        <f aca="false">J203*I203</f>
        <v>0</v>
      </c>
    </row>
    <row r="204" s="8" customFormat="true" ht="46.25" hidden="false" customHeight="false" outlineLevel="0" collapsed="false">
      <c r="A204" s="77" t="n">
        <v>39.78</v>
      </c>
      <c r="B204" s="77" t="n">
        <v>0</v>
      </c>
      <c r="C204" s="78" t="n">
        <v>202</v>
      </c>
      <c r="D204" s="79"/>
      <c r="E204" s="79"/>
      <c r="F204" s="80" t="s">
        <v>253</v>
      </c>
      <c r="G204" s="81" t="s">
        <v>41</v>
      </c>
      <c r="H204" s="79"/>
      <c r="I204" s="82" t="n">
        <f aca="false">A204</f>
        <v>39.78</v>
      </c>
      <c r="J204" s="83" t="n">
        <f aca="false">'Formulário de Solicitação de Co'!F253</f>
        <v>0</v>
      </c>
      <c r="K204" s="84" t="n">
        <f aca="false">J204*I204</f>
        <v>0</v>
      </c>
    </row>
    <row r="205" s="8" customFormat="true" ht="68.65" hidden="false" customHeight="false" outlineLevel="0" collapsed="false">
      <c r="A205" s="77" t="n">
        <v>39.75</v>
      </c>
      <c r="B205" s="77" t="n">
        <v>0</v>
      </c>
      <c r="C205" s="78" t="n">
        <v>203</v>
      </c>
      <c r="D205" s="79"/>
      <c r="E205" s="79"/>
      <c r="F205" s="80" t="s">
        <v>254</v>
      </c>
      <c r="G205" s="81" t="s">
        <v>41</v>
      </c>
      <c r="H205" s="79"/>
      <c r="I205" s="82" t="n">
        <f aca="false">A205</f>
        <v>39.75</v>
      </c>
      <c r="J205" s="83" t="n">
        <f aca="false">'Formulário de Solicitação de Co'!F254</f>
        <v>0</v>
      </c>
      <c r="K205" s="84" t="n">
        <f aca="false">J205*I205</f>
        <v>0</v>
      </c>
    </row>
    <row r="206" s="8" customFormat="true" ht="68.65" hidden="false" customHeight="false" outlineLevel="0" collapsed="false">
      <c r="A206" s="77" t="n">
        <v>73.18</v>
      </c>
      <c r="B206" s="77" t="n">
        <v>0</v>
      </c>
      <c r="C206" s="78" t="n">
        <v>204</v>
      </c>
      <c r="D206" s="79"/>
      <c r="E206" s="79"/>
      <c r="F206" s="80" t="s">
        <v>255</v>
      </c>
      <c r="G206" s="81" t="s">
        <v>41</v>
      </c>
      <c r="H206" s="79"/>
      <c r="I206" s="82" t="n">
        <f aca="false">A206</f>
        <v>73.18</v>
      </c>
      <c r="J206" s="83" t="n">
        <f aca="false">'Formulário de Solicitação de Co'!F255</f>
        <v>0</v>
      </c>
      <c r="K206" s="84" t="n">
        <f aca="false">J206*I206</f>
        <v>0</v>
      </c>
    </row>
    <row r="207" s="8" customFormat="true" ht="46.25" hidden="false" customHeight="false" outlineLevel="0" collapsed="false">
      <c r="A207" s="77" t="n">
        <v>16.7</v>
      </c>
      <c r="B207" s="77" t="n">
        <v>0</v>
      </c>
      <c r="C207" s="78" t="n">
        <v>205</v>
      </c>
      <c r="D207" s="79"/>
      <c r="E207" s="79"/>
      <c r="F207" s="80" t="s">
        <v>256</v>
      </c>
      <c r="G207" s="81" t="s">
        <v>41</v>
      </c>
      <c r="H207" s="79"/>
      <c r="I207" s="82" t="n">
        <f aca="false">A207</f>
        <v>16.7</v>
      </c>
      <c r="J207" s="83" t="n">
        <f aca="false">'Formulário de Solicitação de Co'!F256</f>
        <v>0</v>
      </c>
      <c r="K207" s="84" t="n">
        <f aca="false">J207*I207</f>
        <v>0</v>
      </c>
    </row>
    <row r="208" s="8" customFormat="true" ht="46.25" hidden="false" customHeight="false" outlineLevel="0" collapsed="false">
      <c r="A208" s="77" t="n">
        <v>20.21</v>
      </c>
      <c r="B208" s="77" t="n">
        <v>0</v>
      </c>
      <c r="C208" s="78" t="n">
        <v>206</v>
      </c>
      <c r="D208" s="79"/>
      <c r="E208" s="79"/>
      <c r="F208" s="80" t="s">
        <v>257</v>
      </c>
      <c r="G208" s="81" t="s">
        <v>41</v>
      </c>
      <c r="H208" s="79"/>
      <c r="I208" s="82" t="n">
        <f aca="false">A208</f>
        <v>20.21</v>
      </c>
      <c r="J208" s="83" t="n">
        <f aca="false">'Formulário de Solicitação de Co'!F257</f>
        <v>0</v>
      </c>
      <c r="K208" s="84" t="n">
        <f aca="false">J208*I208</f>
        <v>0</v>
      </c>
    </row>
    <row r="209" s="8" customFormat="true" ht="35.05" hidden="false" customHeight="false" outlineLevel="0" collapsed="false">
      <c r="A209" s="77" t="n">
        <v>78.58</v>
      </c>
      <c r="B209" s="77" t="n">
        <v>0</v>
      </c>
      <c r="C209" s="78" t="n">
        <v>207</v>
      </c>
      <c r="D209" s="79"/>
      <c r="E209" s="79"/>
      <c r="F209" s="80" t="s">
        <v>258</v>
      </c>
      <c r="G209" s="81" t="s">
        <v>41</v>
      </c>
      <c r="H209" s="79"/>
      <c r="I209" s="82" t="n">
        <f aca="false">A209</f>
        <v>78.58</v>
      </c>
      <c r="J209" s="83" t="n">
        <f aca="false">'Formulário de Solicitação de Co'!F258</f>
        <v>0</v>
      </c>
      <c r="K209" s="84" t="n">
        <f aca="false">J209*I209</f>
        <v>0</v>
      </c>
    </row>
    <row r="210" s="8" customFormat="true" ht="35.05" hidden="false" customHeight="false" outlineLevel="0" collapsed="false">
      <c r="A210" s="77" t="n">
        <v>4.56</v>
      </c>
      <c r="B210" s="77" t="n">
        <v>0</v>
      </c>
      <c r="C210" s="78" t="n">
        <v>208</v>
      </c>
      <c r="D210" s="79"/>
      <c r="E210" s="79"/>
      <c r="F210" s="80" t="s">
        <v>259</v>
      </c>
      <c r="G210" s="81" t="s">
        <v>41</v>
      </c>
      <c r="H210" s="79"/>
      <c r="I210" s="82" t="n">
        <f aca="false">A210</f>
        <v>4.56</v>
      </c>
      <c r="J210" s="83" t="n">
        <f aca="false">'Formulário de Solicitação de Co'!F259</f>
        <v>0</v>
      </c>
      <c r="K210" s="84" t="n">
        <f aca="false">J210*I210</f>
        <v>0</v>
      </c>
    </row>
    <row r="211" s="8" customFormat="true" ht="46.25" hidden="false" customHeight="false" outlineLevel="0" collapsed="false">
      <c r="A211" s="77" t="n">
        <v>1.6</v>
      </c>
      <c r="B211" s="77" t="n">
        <v>0</v>
      </c>
      <c r="C211" s="78" t="n">
        <v>209</v>
      </c>
      <c r="D211" s="79"/>
      <c r="E211" s="79"/>
      <c r="F211" s="80" t="s">
        <v>260</v>
      </c>
      <c r="G211" s="81" t="s">
        <v>41</v>
      </c>
      <c r="H211" s="79"/>
      <c r="I211" s="82" t="n">
        <f aca="false">A211</f>
        <v>1.6</v>
      </c>
      <c r="J211" s="83" t="n">
        <f aca="false">'Formulário de Solicitação de Co'!F260</f>
        <v>0</v>
      </c>
      <c r="K211" s="84" t="n">
        <f aca="false">J211*I211</f>
        <v>0</v>
      </c>
    </row>
    <row r="212" s="8" customFormat="true" ht="23.85" hidden="false" customHeight="false" outlineLevel="0" collapsed="false">
      <c r="A212" s="77" t="n">
        <v>1.95</v>
      </c>
      <c r="B212" s="77" t="n">
        <v>0</v>
      </c>
      <c r="C212" s="78" t="n">
        <v>210</v>
      </c>
      <c r="D212" s="79"/>
      <c r="E212" s="79"/>
      <c r="F212" s="80" t="s">
        <v>261</v>
      </c>
      <c r="G212" s="81" t="s">
        <v>41</v>
      </c>
      <c r="H212" s="79"/>
      <c r="I212" s="82" t="n">
        <f aca="false">A212</f>
        <v>1.95</v>
      </c>
      <c r="J212" s="83" t="n">
        <f aca="false">'Formulário de Solicitação de Co'!F261</f>
        <v>0</v>
      </c>
      <c r="K212" s="84" t="n">
        <f aca="false">J212*I212</f>
        <v>0</v>
      </c>
    </row>
    <row r="213" s="8" customFormat="true" ht="23.85" hidden="false" customHeight="false" outlineLevel="0" collapsed="false">
      <c r="A213" s="77" t="n">
        <v>1.45</v>
      </c>
      <c r="B213" s="77" t="n">
        <v>0</v>
      </c>
      <c r="C213" s="78" t="n">
        <v>211</v>
      </c>
      <c r="D213" s="79"/>
      <c r="E213" s="79"/>
      <c r="F213" s="80" t="s">
        <v>262</v>
      </c>
      <c r="G213" s="81" t="s">
        <v>41</v>
      </c>
      <c r="H213" s="79"/>
      <c r="I213" s="82" t="n">
        <f aca="false">A213</f>
        <v>1.45</v>
      </c>
      <c r="J213" s="83" t="n">
        <f aca="false">'Formulário de Solicitação de Co'!F262</f>
        <v>0</v>
      </c>
      <c r="K213" s="84" t="n">
        <f aca="false">J213*I213</f>
        <v>0</v>
      </c>
    </row>
    <row r="214" s="8" customFormat="true" ht="35.05" hidden="false" customHeight="false" outlineLevel="0" collapsed="false">
      <c r="A214" s="77" t="n">
        <v>7.4</v>
      </c>
      <c r="B214" s="77" t="n">
        <v>0</v>
      </c>
      <c r="C214" s="78" t="n">
        <v>212</v>
      </c>
      <c r="D214" s="79"/>
      <c r="E214" s="79"/>
      <c r="F214" s="80" t="s">
        <v>263</v>
      </c>
      <c r="G214" s="81" t="s">
        <v>41</v>
      </c>
      <c r="H214" s="79"/>
      <c r="I214" s="82" t="n">
        <f aca="false">A214</f>
        <v>7.4</v>
      </c>
      <c r="J214" s="83" t="n">
        <f aca="false">'Formulário de Solicitação de Co'!F263</f>
        <v>0</v>
      </c>
      <c r="K214" s="84" t="n">
        <f aca="false">J214*I214</f>
        <v>0</v>
      </c>
    </row>
    <row r="215" s="8" customFormat="true" ht="35.05" hidden="false" customHeight="false" outlineLevel="0" collapsed="false">
      <c r="A215" s="77" t="n">
        <v>3.04</v>
      </c>
      <c r="B215" s="77" t="n">
        <v>0</v>
      </c>
      <c r="C215" s="78" t="n">
        <v>213</v>
      </c>
      <c r="D215" s="79"/>
      <c r="E215" s="79"/>
      <c r="F215" s="80" t="s">
        <v>264</v>
      </c>
      <c r="G215" s="81" t="s">
        <v>41</v>
      </c>
      <c r="H215" s="79"/>
      <c r="I215" s="82" t="n">
        <f aca="false">A215</f>
        <v>3.04</v>
      </c>
      <c r="J215" s="83" t="n">
        <f aca="false">'Formulário de Solicitação de Co'!F264</f>
        <v>0</v>
      </c>
      <c r="K215" s="84" t="n">
        <f aca="false">J215*I215</f>
        <v>0</v>
      </c>
    </row>
    <row r="216" s="8" customFormat="true" ht="35.05" hidden="false" customHeight="false" outlineLevel="0" collapsed="false">
      <c r="A216" s="77" t="n">
        <v>1.2</v>
      </c>
      <c r="B216" s="77" t="n">
        <v>0</v>
      </c>
      <c r="C216" s="78" t="n">
        <v>214</v>
      </c>
      <c r="D216" s="79"/>
      <c r="E216" s="79"/>
      <c r="F216" s="80" t="s">
        <v>265</v>
      </c>
      <c r="G216" s="81" t="s">
        <v>41</v>
      </c>
      <c r="H216" s="79"/>
      <c r="I216" s="82" t="n">
        <f aca="false">A216</f>
        <v>1.2</v>
      </c>
      <c r="J216" s="83" t="n">
        <f aca="false">'Formulário de Solicitação de Co'!F265</f>
        <v>0</v>
      </c>
      <c r="K216" s="84" t="n">
        <f aca="false">J216*I216</f>
        <v>0</v>
      </c>
    </row>
    <row r="217" s="8" customFormat="true" ht="23.85" hidden="false" customHeight="false" outlineLevel="0" collapsed="false">
      <c r="A217" s="77" t="n">
        <v>90.54</v>
      </c>
      <c r="B217" s="77" t="n">
        <v>0</v>
      </c>
      <c r="C217" s="78" t="n">
        <v>215</v>
      </c>
      <c r="D217" s="79"/>
      <c r="E217" s="79"/>
      <c r="F217" s="80" t="s">
        <v>266</v>
      </c>
      <c r="G217" s="81" t="s">
        <v>267</v>
      </c>
      <c r="H217" s="79"/>
      <c r="I217" s="82" t="n">
        <f aca="false">A217</f>
        <v>90.54</v>
      </c>
      <c r="J217" s="83" t="n">
        <f aca="false">'Formulário de Solicitação de Co'!F266</f>
        <v>0</v>
      </c>
      <c r="K217" s="84" t="n">
        <f aca="false">J217*I217</f>
        <v>0</v>
      </c>
    </row>
    <row r="218" s="8" customFormat="true" ht="68.65" hidden="false" customHeight="false" outlineLevel="0" collapsed="false">
      <c r="A218" s="77" t="n">
        <v>383.5</v>
      </c>
      <c r="B218" s="77" t="n">
        <v>0</v>
      </c>
      <c r="C218" s="78" t="n">
        <v>216</v>
      </c>
      <c r="D218" s="79"/>
      <c r="E218" s="79"/>
      <c r="F218" s="80" t="s">
        <v>268</v>
      </c>
      <c r="G218" s="81" t="s">
        <v>269</v>
      </c>
      <c r="H218" s="79"/>
      <c r="I218" s="82" t="n">
        <f aca="false">A218</f>
        <v>383.5</v>
      </c>
      <c r="J218" s="83" t="n">
        <f aca="false">'Formulário de Solicitação de Co'!F267</f>
        <v>0</v>
      </c>
      <c r="K218" s="84" t="n">
        <f aca="false">J218*I218</f>
        <v>0</v>
      </c>
    </row>
    <row r="219" s="8" customFormat="true" ht="57.45" hidden="false" customHeight="false" outlineLevel="0" collapsed="false">
      <c r="A219" s="77" t="n">
        <v>14.66</v>
      </c>
      <c r="B219" s="77" t="n">
        <v>0</v>
      </c>
      <c r="C219" s="78" t="n">
        <v>217</v>
      </c>
      <c r="D219" s="79"/>
      <c r="E219" s="79"/>
      <c r="F219" s="80" t="s">
        <v>270</v>
      </c>
      <c r="G219" s="81" t="s">
        <v>41</v>
      </c>
      <c r="H219" s="79"/>
      <c r="I219" s="82" t="n">
        <f aca="false">A219</f>
        <v>14.66</v>
      </c>
      <c r="J219" s="83" t="n">
        <f aca="false">'Formulário de Solicitação de Co'!F268</f>
        <v>0</v>
      </c>
      <c r="K219" s="84" t="n">
        <f aca="false">J219*I219</f>
        <v>0</v>
      </c>
    </row>
    <row r="220" s="8" customFormat="true" ht="57.45" hidden="false" customHeight="false" outlineLevel="0" collapsed="false">
      <c r="A220" s="77" t="n">
        <v>158</v>
      </c>
      <c r="B220" s="77" t="n">
        <v>0</v>
      </c>
      <c r="C220" s="78" t="n">
        <v>218</v>
      </c>
      <c r="D220" s="79"/>
      <c r="E220" s="79"/>
      <c r="F220" s="80" t="s">
        <v>271</v>
      </c>
      <c r="G220" s="81" t="s">
        <v>272</v>
      </c>
      <c r="H220" s="79"/>
      <c r="I220" s="82" t="n">
        <f aca="false">A220</f>
        <v>158</v>
      </c>
      <c r="J220" s="83" t="n">
        <f aca="false">'Formulário de Solicitação de Co'!F269</f>
        <v>0</v>
      </c>
      <c r="K220" s="84" t="n">
        <f aca="false">J220*I220</f>
        <v>0</v>
      </c>
    </row>
    <row r="221" s="8" customFormat="true" ht="57.45" hidden="false" customHeight="false" outlineLevel="0" collapsed="false">
      <c r="A221" s="77" t="n">
        <v>1.88</v>
      </c>
      <c r="B221" s="77" t="n">
        <v>0</v>
      </c>
      <c r="C221" s="78" t="n">
        <v>219</v>
      </c>
      <c r="D221" s="79"/>
      <c r="E221" s="79"/>
      <c r="F221" s="80" t="s">
        <v>273</v>
      </c>
      <c r="G221" s="81" t="s">
        <v>41</v>
      </c>
      <c r="H221" s="79"/>
      <c r="I221" s="82" t="n">
        <f aca="false">A221</f>
        <v>1.88</v>
      </c>
      <c r="J221" s="83" t="n">
        <f aca="false">'Formulário de Solicitação de Co'!F270</f>
        <v>0</v>
      </c>
      <c r="K221" s="84" t="n">
        <f aca="false">J221*I221</f>
        <v>0</v>
      </c>
    </row>
    <row r="222" s="8" customFormat="true" ht="46.25" hidden="false" customHeight="false" outlineLevel="0" collapsed="false">
      <c r="A222" s="77" t="n">
        <v>4.34</v>
      </c>
      <c r="B222" s="77" t="n">
        <v>0</v>
      </c>
      <c r="C222" s="78" t="n">
        <v>220</v>
      </c>
      <c r="D222" s="79"/>
      <c r="E222" s="79"/>
      <c r="F222" s="80" t="s">
        <v>274</v>
      </c>
      <c r="G222" s="81" t="s">
        <v>41</v>
      </c>
      <c r="H222" s="79"/>
      <c r="I222" s="82" t="n">
        <f aca="false">A222</f>
        <v>4.34</v>
      </c>
      <c r="J222" s="83" t="n">
        <f aca="false">'Formulário de Solicitação de Co'!F271</f>
        <v>0</v>
      </c>
      <c r="K222" s="84" t="n">
        <f aca="false">J222*I222</f>
        <v>0</v>
      </c>
    </row>
    <row r="223" s="8" customFormat="true" ht="57.45" hidden="false" customHeight="false" outlineLevel="0" collapsed="false">
      <c r="A223" s="77" t="n">
        <v>4.28</v>
      </c>
      <c r="B223" s="77" t="n">
        <v>0</v>
      </c>
      <c r="C223" s="78" t="n">
        <v>221</v>
      </c>
      <c r="D223" s="79"/>
      <c r="E223" s="79"/>
      <c r="F223" s="80" t="s">
        <v>275</v>
      </c>
      <c r="G223" s="81" t="s">
        <v>41</v>
      </c>
      <c r="H223" s="79"/>
      <c r="I223" s="82" t="n">
        <f aca="false">A223</f>
        <v>4.28</v>
      </c>
      <c r="J223" s="83" t="n">
        <f aca="false">'Formulário de Solicitação de Co'!F272</f>
        <v>0</v>
      </c>
      <c r="K223" s="84" t="n">
        <f aca="false">J223*I223</f>
        <v>0</v>
      </c>
    </row>
    <row r="224" s="8" customFormat="true" ht="23.85" hidden="false" customHeight="false" outlineLevel="0" collapsed="false">
      <c r="A224" s="77" t="n">
        <v>44.02</v>
      </c>
      <c r="B224" s="77" t="n">
        <v>0</v>
      </c>
      <c r="C224" s="78" t="n">
        <v>222</v>
      </c>
      <c r="D224" s="79"/>
      <c r="E224" s="79"/>
      <c r="F224" s="80" t="s">
        <v>276</v>
      </c>
      <c r="G224" s="81" t="s">
        <v>41</v>
      </c>
      <c r="H224" s="79"/>
      <c r="I224" s="82" t="n">
        <f aca="false">A224</f>
        <v>44.02</v>
      </c>
      <c r="J224" s="83" t="n">
        <f aca="false">'Formulário de Solicitação de Co'!F273</f>
        <v>0</v>
      </c>
      <c r="K224" s="84" t="n">
        <f aca="false">J224*I224</f>
        <v>0</v>
      </c>
    </row>
    <row r="225" s="8" customFormat="true" ht="124.6" hidden="false" customHeight="false" outlineLevel="0" collapsed="false">
      <c r="A225" s="77" t="n">
        <v>80.43</v>
      </c>
      <c r="B225" s="77" t="n">
        <v>0</v>
      </c>
      <c r="C225" s="78" t="n">
        <v>223</v>
      </c>
      <c r="D225" s="79"/>
      <c r="E225" s="79"/>
      <c r="F225" s="80" t="s">
        <v>277</v>
      </c>
      <c r="G225" s="81" t="s">
        <v>41</v>
      </c>
      <c r="H225" s="79"/>
      <c r="I225" s="82" t="n">
        <f aca="false">A225</f>
        <v>80.43</v>
      </c>
      <c r="J225" s="83" t="n">
        <f aca="false">'Formulário de Solicitação de Co'!F274</f>
        <v>0</v>
      </c>
      <c r="K225" s="84" t="n">
        <f aca="false">J225*I225</f>
        <v>0</v>
      </c>
    </row>
    <row r="226" s="8" customFormat="true" ht="91" hidden="false" customHeight="false" outlineLevel="0" collapsed="false">
      <c r="A226" s="77" t="n">
        <v>83.65</v>
      </c>
      <c r="B226" s="77" t="n">
        <v>0</v>
      </c>
      <c r="C226" s="78" t="n">
        <v>224</v>
      </c>
      <c r="D226" s="79"/>
      <c r="E226" s="79"/>
      <c r="F226" s="80" t="s">
        <v>278</v>
      </c>
      <c r="G226" s="81" t="s">
        <v>41</v>
      </c>
      <c r="H226" s="79"/>
      <c r="I226" s="82" t="n">
        <f aca="false">A226</f>
        <v>83.65</v>
      </c>
      <c r="J226" s="83" t="n">
        <f aca="false">'Formulário de Solicitação de Co'!F275</f>
        <v>0</v>
      </c>
      <c r="K226" s="84" t="n">
        <f aca="false">J226*I226</f>
        <v>0</v>
      </c>
    </row>
    <row r="227" s="8" customFormat="true" ht="46.25" hidden="false" customHeight="false" outlineLevel="0" collapsed="false">
      <c r="A227" s="77" t="n">
        <v>61.42</v>
      </c>
      <c r="B227" s="77" t="n">
        <v>0</v>
      </c>
      <c r="C227" s="78" t="n">
        <v>225</v>
      </c>
      <c r="D227" s="79"/>
      <c r="E227" s="79"/>
      <c r="F227" s="80" t="s">
        <v>279</v>
      </c>
      <c r="G227" s="81" t="s">
        <v>41</v>
      </c>
      <c r="H227" s="79"/>
      <c r="I227" s="82" t="n">
        <f aca="false">A227</f>
        <v>61.42</v>
      </c>
      <c r="J227" s="83" t="n">
        <f aca="false">'Formulário de Solicitação de Co'!F276</f>
        <v>0</v>
      </c>
      <c r="K227" s="84" t="n">
        <f aca="false">J227*I227</f>
        <v>0</v>
      </c>
    </row>
    <row r="228" s="8" customFormat="true" ht="46.25" hidden="false" customHeight="false" outlineLevel="0" collapsed="false">
      <c r="A228" s="77" t="n">
        <v>10.58</v>
      </c>
      <c r="B228" s="77" t="n">
        <v>0</v>
      </c>
      <c r="C228" s="78" t="n">
        <v>226</v>
      </c>
      <c r="D228" s="79"/>
      <c r="E228" s="79"/>
      <c r="F228" s="80" t="s">
        <v>280</v>
      </c>
      <c r="G228" s="81" t="s">
        <v>41</v>
      </c>
      <c r="H228" s="79"/>
      <c r="I228" s="82" t="n">
        <f aca="false">A228</f>
        <v>10.58</v>
      </c>
      <c r="J228" s="83" t="n">
        <f aca="false">'Formulário de Solicitação de Co'!F277</f>
        <v>0</v>
      </c>
      <c r="K228" s="84" t="n">
        <f aca="false">J228*I228</f>
        <v>0</v>
      </c>
    </row>
    <row r="229" s="8" customFormat="true" ht="35.05" hidden="false" customHeight="false" outlineLevel="0" collapsed="false">
      <c r="A229" s="77" t="n">
        <v>4.68</v>
      </c>
      <c r="B229" s="77" t="n">
        <v>0</v>
      </c>
      <c r="C229" s="78" t="n">
        <v>227</v>
      </c>
      <c r="D229" s="79"/>
      <c r="E229" s="79"/>
      <c r="F229" s="80" t="s">
        <v>281</v>
      </c>
      <c r="G229" s="81" t="s">
        <v>41</v>
      </c>
      <c r="H229" s="79"/>
      <c r="I229" s="82" t="n">
        <f aca="false">A229</f>
        <v>4.68</v>
      </c>
      <c r="J229" s="83" t="n">
        <f aca="false">'Formulário de Solicitação de Co'!F278</f>
        <v>0</v>
      </c>
      <c r="K229" s="84" t="n">
        <f aca="false">J229*I229</f>
        <v>0</v>
      </c>
    </row>
    <row r="230" s="8" customFormat="true" ht="35.05" hidden="false" customHeight="false" outlineLevel="0" collapsed="false">
      <c r="A230" s="77" t="n">
        <v>4.32</v>
      </c>
      <c r="B230" s="77" t="n">
        <v>0</v>
      </c>
      <c r="C230" s="78" t="n">
        <v>228</v>
      </c>
      <c r="D230" s="79"/>
      <c r="E230" s="79"/>
      <c r="F230" s="80" t="s">
        <v>282</v>
      </c>
      <c r="G230" s="81" t="s">
        <v>41</v>
      </c>
      <c r="H230" s="79"/>
      <c r="I230" s="82" t="n">
        <f aca="false">A230</f>
        <v>4.32</v>
      </c>
      <c r="J230" s="83" t="n">
        <f aca="false">'Formulário de Solicitação de Co'!F279</f>
        <v>0</v>
      </c>
      <c r="K230" s="84" t="n">
        <f aca="false">J230*I230</f>
        <v>0</v>
      </c>
    </row>
    <row r="231" s="8" customFormat="true" ht="35.05" hidden="false" customHeight="false" outlineLevel="0" collapsed="false">
      <c r="A231" s="77" t="n">
        <v>4.59</v>
      </c>
      <c r="B231" s="77" t="n">
        <v>0</v>
      </c>
      <c r="C231" s="78" t="n">
        <v>229</v>
      </c>
      <c r="D231" s="79"/>
      <c r="E231" s="79"/>
      <c r="F231" s="80" t="s">
        <v>283</v>
      </c>
      <c r="G231" s="81" t="s">
        <v>41</v>
      </c>
      <c r="H231" s="79"/>
      <c r="I231" s="82" t="n">
        <f aca="false">A231</f>
        <v>4.59</v>
      </c>
      <c r="J231" s="83" t="n">
        <f aca="false">'Formulário de Solicitação de Co'!F280</f>
        <v>0</v>
      </c>
      <c r="K231" s="84" t="n">
        <f aca="false">J231*I231</f>
        <v>0</v>
      </c>
    </row>
    <row r="232" s="8" customFormat="true" ht="35.05" hidden="false" customHeight="false" outlineLevel="0" collapsed="false">
      <c r="A232" s="77" t="n">
        <v>3.29</v>
      </c>
      <c r="B232" s="77" t="n">
        <v>0</v>
      </c>
      <c r="C232" s="78" t="n">
        <v>230</v>
      </c>
      <c r="D232" s="79"/>
      <c r="E232" s="79"/>
      <c r="F232" s="80" t="s">
        <v>284</v>
      </c>
      <c r="G232" s="81" t="s">
        <v>41</v>
      </c>
      <c r="H232" s="79"/>
      <c r="I232" s="82" t="n">
        <f aca="false">A232</f>
        <v>3.29</v>
      </c>
      <c r="J232" s="83" t="n">
        <f aca="false">'Formulário de Solicitação de Co'!F281</f>
        <v>0</v>
      </c>
      <c r="K232" s="84" t="n">
        <f aca="false">J232*I232</f>
        <v>0</v>
      </c>
    </row>
    <row r="233" s="8" customFormat="true" ht="35.05" hidden="false" customHeight="false" outlineLevel="0" collapsed="false">
      <c r="A233" s="77" t="n">
        <v>6.9</v>
      </c>
      <c r="B233" s="77" t="n">
        <v>0</v>
      </c>
      <c r="C233" s="78" t="n">
        <v>231</v>
      </c>
      <c r="D233" s="79"/>
      <c r="E233" s="79"/>
      <c r="F233" s="80" t="s">
        <v>285</v>
      </c>
      <c r="G233" s="81" t="s">
        <v>41</v>
      </c>
      <c r="H233" s="79"/>
      <c r="I233" s="82" t="n">
        <f aca="false">A233</f>
        <v>6.9</v>
      </c>
      <c r="J233" s="83" t="n">
        <f aca="false">'Formulário de Solicitação de Co'!F282</f>
        <v>0</v>
      </c>
      <c r="K233" s="84" t="n">
        <f aca="false">J233*I233</f>
        <v>0</v>
      </c>
    </row>
    <row r="234" s="8" customFormat="true" ht="35.05" hidden="false" customHeight="false" outlineLevel="0" collapsed="false">
      <c r="A234" s="77" t="n">
        <v>5.24</v>
      </c>
      <c r="B234" s="77" t="n">
        <v>0</v>
      </c>
      <c r="C234" s="78" t="n">
        <v>232</v>
      </c>
      <c r="D234" s="79"/>
      <c r="E234" s="79"/>
      <c r="F234" s="80" t="s">
        <v>286</v>
      </c>
      <c r="G234" s="81" t="s">
        <v>41</v>
      </c>
      <c r="H234" s="79"/>
      <c r="I234" s="82" t="n">
        <f aca="false">A234</f>
        <v>5.24</v>
      </c>
      <c r="J234" s="83" t="n">
        <f aca="false">'Formulário de Solicitação de Co'!F283</f>
        <v>0</v>
      </c>
      <c r="K234" s="84" t="n">
        <f aca="false">J234*I234</f>
        <v>0</v>
      </c>
    </row>
    <row r="235" s="8" customFormat="true" ht="46.25" hidden="false" customHeight="false" outlineLevel="0" collapsed="false">
      <c r="A235" s="77" t="n">
        <v>27</v>
      </c>
      <c r="B235" s="77" t="n">
        <v>0</v>
      </c>
      <c r="C235" s="78" t="n">
        <v>233</v>
      </c>
      <c r="D235" s="79"/>
      <c r="E235" s="79"/>
      <c r="F235" s="80" t="s">
        <v>287</v>
      </c>
      <c r="G235" s="81" t="s">
        <v>41</v>
      </c>
      <c r="H235" s="79"/>
      <c r="I235" s="82" t="n">
        <f aca="false">A235</f>
        <v>27</v>
      </c>
      <c r="J235" s="83" t="n">
        <f aca="false">'Formulário de Solicitação de Co'!F284</f>
        <v>0</v>
      </c>
      <c r="K235" s="84" t="n">
        <f aca="false">J235*I235</f>
        <v>0</v>
      </c>
    </row>
    <row r="236" s="8" customFormat="true" ht="35.05" hidden="false" customHeight="false" outlineLevel="0" collapsed="false">
      <c r="A236" s="77" t="n">
        <v>6.62</v>
      </c>
      <c r="B236" s="77" t="n">
        <v>0</v>
      </c>
      <c r="C236" s="78" t="n">
        <v>234</v>
      </c>
      <c r="D236" s="79"/>
      <c r="E236" s="79"/>
      <c r="F236" s="80" t="s">
        <v>288</v>
      </c>
      <c r="G236" s="81" t="s">
        <v>41</v>
      </c>
      <c r="H236" s="79"/>
      <c r="I236" s="82" t="n">
        <f aca="false">A236</f>
        <v>6.62</v>
      </c>
      <c r="J236" s="83" t="n">
        <f aca="false">'Formulário de Solicitação de Co'!F285</f>
        <v>0</v>
      </c>
      <c r="K236" s="84" t="n">
        <f aca="false">J236*I236</f>
        <v>0</v>
      </c>
    </row>
    <row r="237" s="8" customFormat="true" ht="35.05" hidden="false" customHeight="false" outlineLevel="0" collapsed="false">
      <c r="A237" s="77" t="n">
        <v>3.31</v>
      </c>
      <c r="B237" s="77" t="n">
        <v>0</v>
      </c>
      <c r="C237" s="78" t="n">
        <v>235</v>
      </c>
      <c r="D237" s="79"/>
      <c r="E237" s="79"/>
      <c r="F237" s="80" t="s">
        <v>289</v>
      </c>
      <c r="G237" s="81" t="s">
        <v>41</v>
      </c>
      <c r="H237" s="79"/>
      <c r="I237" s="82" t="n">
        <f aca="false">A237</f>
        <v>3.31</v>
      </c>
      <c r="J237" s="83" t="n">
        <f aca="false">'Formulário de Solicitação de Co'!F286</f>
        <v>0</v>
      </c>
      <c r="K237" s="84" t="n">
        <f aca="false">J237*I237</f>
        <v>0</v>
      </c>
    </row>
    <row r="238" s="8" customFormat="true" ht="35.05" hidden="false" customHeight="false" outlineLevel="0" collapsed="false">
      <c r="A238" s="77" t="n">
        <v>3.06</v>
      </c>
      <c r="B238" s="77" t="n">
        <v>0</v>
      </c>
      <c r="C238" s="78" t="n">
        <v>236</v>
      </c>
      <c r="D238" s="79"/>
      <c r="E238" s="79"/>
      <c r="F238" s="80" t="s">
        <v>290</v>
      </c>
      <c r="G238" s="81" t="s">
        <v>41</v>
      </c>
      <c r="H238" s="79"/>
      <c r="I238" s="82" t="n">
        <f aca="false">A238</f>
        <v>3.06</v>
      </c>
      <c r="J238" s="83" t="n">
        <f aca="false">'Formulário de Solicitação de Co'!F287</f>
        <v>0</v>
      </c>
      <c r="K238" s="84" t="n">
        <f aca="false">J238*I238</f>
        <v>0</v>
      </c>
    </row>
    <row r="239" s="8" customFormat="true" ht="35.05" hidden="false" customHeight="false" outlineLevel="0" collapsed="false">
      <c r="A239" s="77" t="n">
        <v>4.88</v>
      </c>
      <c r="B239" s="77" t="n">
        <v>0</v>
      </c>
      <c r="C239" s="78" t="n">
        <v>237</v>
      </c>
      <c r="D239" s="79"/>
      <c r="E239" s="79"/>
      <c r="F239" s="80" t="s">
        <v>291</v>
      </c>
      <c r="G239" s="81" t="s">
        <v>41</v>
      </c>
      <c r="H239" s="79"/>
      <c r="I239" s="82" t="n">
        <f aca="false">A239</f>
        <v>4.88</v>
      </c>
      <c r="J239" s="83" t="n">
        <f aca="false">'Formulário de Solicitação de Co'!F288</f>
        <v>0</v>
      </c>
      <c r="K239" s="84" t="n">
        <f aca="false">J239*I239</f>
        <v>0</v>
      </c>
    </row>
    <row r="240" s="8" customFormat="true" ht="35.05" hidden="false" customHeight="false" outlineLevel="0" collapsed="false">
      <c r="A240" s="77" t="n">
        <v>4.33</v>
      </c>
      <c r="B240" s="77" t="n">
        <v>0</v>
      </c>
      <c r="C240" s="78" t="n">
        <v>238</v>
      </c>
      <c r="D240" s="79"/>
      <c r="E240" s="79"/>
      <c r="F240" s="80" t="s">
        <v>292</v>
      </c>
      <c r="G240" s="81" t="s">
        <v>41</v>
      </c>
      <c r="H240" s="79"/>
      <c r="I240" s="82" t="n">
        <f aca="false">A240</f>
        <v>4.33</v>
      </c>
      <c r="J240" s="83" t="n">
        <f aca="false">'Formulário de Solicitação de Co'!F289</f>
        <v>0</v>
      </c>
      <c r="K240" s="84" t="n">
        <f aca="false">J240*I240</f>
        <v>0</v>
      </c>
    </row>
    <row r="241" s="8" customFormat="true" ht="35.05" hidden="false" customHeight="false" outlineLevel="0" collapsed="false">
      <c r="A241" s="77" t="n">
        <v>7.95</v>
      </c>
      <c r="B241" s="77" t="n">
        <v>0</v>
      </c>
      <c r="C241" s="78" t="n">
        <v>239</v>
      </c>
      <c r="D241" s="79"/>
      <c r="E241" s="79"/>
      <c r="F241" s="80" t="s">
        <v>293</v>
      </c>
      <c r="G241" s="81" t="s">
        <v>41</v>
      </c>
      <c r="H241" s="79"/>
      <c r="I241" s="82" t="n">
        <f aca="false">A241</f>
        <v>7.95</v>
      </c>
      <c r="J241" s="83" t="n">
        <f aca="false">'Formulário de Solicitação de Co'!F290</f>
        <v>0</v>
      </c>
      <c r="K241" s="84" t="n">
        <f aca="false">J241*I241</f>
        <v>0</v>
      </c>
    </row>
    <row r="242" s="8" customFormat="true" ht="57.45" hidden="false" customHeight="false" outlineLevel="0" collapsed="false">
      <c r="A242" s="77" t="n">
        <v>16.5</v>
      </c>
      <c r="B242" s="77" t="n">
        <v>0</v>
      </c>
      <c r="C242" s="78" t="n">
        <v>240</v>
      </c>
      <c r="D242" s="79"/>
      <c r="E242" s="79"/>
      <c r="F242" s="80" t="s">
        <v>294</v>
      </c>
      <c r="G242" s="81" t="s">
        <v>41</v>
      </c>
      <c r="H242" s="79"/>
      <c r="I242" s="82" t="n">
        <f aca="false">A242</f>
        <v>16.5</v>
      </c>
      <c r="J242" s="83" t="n">
        <f aca="false">'Formulário de Solicitação de Co'!F291</f>
        <v>0</v>
      </c>
      <c r="K242" s="84" t="n">
        <f aca="false">J242*I242</f>
        <v>0</v>
      </c>
    </row>
    <row r="243" s="8" customFormat="true" ht="46.25" hidden="false" customHeight="false" outlineLevel="0" collapsed="false">
      <c r="A243" s="77" t="n">
        <v>9.37</v>
      </c>
      <c r="B243" s="77" t="n">
        <v>0</v>
      </c>
      <c r="C243" s="78" t="n">
        <v>241</v>
      </c>
      <c r="D243" s="79"/>
      <c r="E243" s="79"/>
      <c r="F243" s="80" t="s">
        <v>295</v>
      </c>
      <c r="G243" s="81" t="s">
        <v>41</v>
      </c>
      <c r="H243" s="79"/>
      <c r="I243" s="82" t="n">
        <f aca="false">A243</f>
        <v>9.37</v>
      </c>
      <c r="J243" s="83" t="n">
        <f aca="false">'Formulário de Solicitação de Co'!F292</f>
        <v>0</v>
      </c>
      <c r="K243" s="84" t="n">
        <f aca="false">J243*I243</f>
        <v>0</v>
      </c>
    </row>
    <row r="244" s="8" customFormat="true" ht="46.25" hidden="false" customHeight="false" outlineLevel="0" collapsed="false">
      <c r="A244" s="77" t="n">
        <v>25.11</v>
      </c>
      <c r="B244" s="77" t="n">
        <v>0</v>
      </c>
      <c r="C244" s="78" t="n">
        <v>242</v>
      </c>
      <c r="D244" s="79"/>
      <c r="E244" s="79"/>
      <c r="F244" s="80" t="s">
        <v>296</v>
      </c>
      <c r="G244" s="81" t="s">
        <v>41</v>
      </c>
      <c r="H244" s="79"/>
      <c r="I244" s="82" t="n">
        <f aca="false">A244</f>
        <v>25.11</v>
      </c>
      <c r="J244" s="83" t="n">
        <f aca="false">'Formulário de Solicitação de Co'!F293</f>
        <v>0</v>
      </c>
      <c r="K244" s="84" t="n">
        <f aca="false">J244*I244</f>
        <v>0</v>
      </c>
    </row>
    <row r="245" s="8" customFormat="true" ht="46.25" hidden="false" customHeight="false" outlineLevel="0" collapsed="false">
      <c r="A245" s="77" t="n">
        <v>12.49</v>
      </c>
      <c r="B245" s="77" t="n">
        <v>0</v>
      </c>
      <c r="C245" s="78" t="n">
        <v>243</v>
      </c>
      <c r="D245" s="79"/>
      <c r="E245" s="79"/>
      <c r="F245" s="80" t="s">
        <v>297</v>
      </c>
      <c r="G245" s="81" t="s">
        <v>41</v>
      </c>
      <c r="H245" s="79"/>
      <c r="I245" s="82" t="n">
        <f aca="false">A245</f>
        <v>12.49</v>
      </c>
      <c r="J245" s="83" t="n">
        <f aca="false">'Formulário de Solicitação de Co'!F294</f>
        <v>0</v>
      </c>
      <c r="K245" s="84" t="n">
        <f aca="false">J245*I245</f>
        <v>0</v>
      </c>
    </row>
    <row r="246" s="8" customFormat="true" ht="46.25" hidden="false" customHeight="false" outlineLevel="0" collapsed="false">
      <c r="A246" s="77" t="n">
        <v>1.46</v>
      </c>
      <c r="B246" s="77" t="n">
        <v>0</v>
      </c>
      <c r="C246" s="78" t="n">
        <v>244</v>
      </c>
      <c r="D246" s="79"/>
      <c r="E246" s="79"/>
      <c r="F246" s="80" t="s">
        <v>298</v>
      </c>
      <c r="G246" s="81" t="s">
        <v>41</v>
      </c>
      <c r="H246" s="79"/>
      <c r="I246" s="82" t="n">
        <f aca="false">A246</f>
        <v>1.46</v>
      </c>
      <c r="J246" s="83" t="n">
        <f aca="false">'Formulário de Solicitação de Co'!F295</f>
        <v>0</v>
      </c>
      <c r="K246" s="84" t="n">
        <f aca="false">J246*I246</f>
        <v>0</v>
      </c>
    </row>
    <row r="247" s="8" customFormat="true" ht="68.65" hidden="false" customHeight="false" outlineLevel="0" collapsed="false">
      <c r="A247" s="77" t="n">
        <v>7.76</v>
      </c>
      <c r="B247" s="77" t="n">
        <v>0</v>
      </c>
      <c r="C247" s="78" t="n">
        <v>245</v>
      </c>
      <c r="D247" s="79"/>
      <c r="E247" s="79"/>
      <c r="F247" s="80" t="s">
        <v>299</v>
      </c>
      <c r="G247" s="81" t="s">
        <v>41</v>
      </c>
      <c r="H247" s="79"/>
      <c r="I247" s="82" t="n">
        <f aca="false">A247</f>
        <v>7.76</v>
      </c>
      <c r="J247" s="83" t="n">
        <f aca="false">'Formulário de Solicitação de Co'!F296</f>
        <v>0</v>
      </c>
      <c r="K247" s="84" t="n">
        <f aca="false">J247*I247</f>
        <v>0</v>
      </c>
    </row>
    <row r="248" s="8" customFormat="true" ht="113.4" hidden="false" customHeight="false" outlineLevel="0" collapsed="false">
      <c r="A248" s="77" t="n">
        <v>13.58</v>
      </c>
      <c r="B248" s="77" t="n">
        <v>0</v>
      </c>
      <c r="C248" s="78" t="n">
        <v>246</v>
      </c>
      <c r="D248" s="79"/>
      <c r="E248" s="79"/>
      <c r="F248" s="80" t="s">
        <v>300</v>
      </c>
      <c r="G248" s="81" t="s">
        <v>41</v>
      </c>
      <c r="H248" s="79"/>
      <c r="I248" s="82" t="n">
        <f aca="false">A248</f>
        <v>13.58</v>
      </c>
      <c r="J248" s="83" t="n">
        <f aca="false">'Formulário de Solicitação de Co'!F297</f>
        <v>0</v>
      </c>
      <c r="K248" s="84" t="n">
        <f aca="false">J248*I248</f>
        <v>0</v>
      </c>
    </row>
    <row r="249" s="8" customFormat="true" ht="113.4" hidden="false" customHeight="false" outlineLevel="0" collapsed="false">
      <c r="A249" s="77" t="n">
        <v>14.93</v>
      </c>
      <c r="B249" s="77" t="n">
        <v>0</v>
      </c>
      <c r="C249" s="78" t="n">
        <v>247</v>
      </c>
      <c r="D249" s="79"/>
      <c r="E249" s="79"/>
      <c r="F249" s="80" t="s">
        <v>301</v>
      </c>
      <c r="G249" s="81" t="s">
        <v>41</v>
      </c>
      <c r="H249" s="79"/>
      <c r="I249" s="82" t="n">
        <f aca="false">A249</f>
        <v>14.93</v>
      </c>
      <c r="J249" s="83" t="n">
        <f aca="false">'Formulário de Solicitação de Co'!F298</f>
        <v>0</v>
      </c>
      <c r="K249" s="84" t="n">
        <f aca="false">J249*I249</f>
        <v>0</v>
      </c>
    </row>
    <row r="250" s="8" customFormat="true" ht="57.45" hidden="false" customHeight="false" outlineLevel="0" collapsed="false">
      <c r="A250" s="77" t="n">
        <v>4.33</v>
      </c>
      <c r="B250" s="77" t="n">
        <v>0</v>
      </c>
      <c r="C250" s="78" t="n">
        <v>248</v>
      </c>
      <c r="D250" s="79"/>
      <c r="E250" s="79"/>
      <c r="F250" s="80" t="s">
        <v>302</v>
      </c>
      <c r="G250" s="81" t="s">
        <v>41</v>
      </c>
      <c r="H250" s="79"/>
      <c r="I250" s="82" t="n">
        <f aca="false">A250</f>
        <v>4.33</v>
      </c>
      <c r="J250" s="83" t="n">
        <f aca="false">'Formulário de Solicitação de Co'!F299</f>
        <v>0</v>
      </c>
      <c r="K250" s="84" t="n">
        <f aca="false">J250*I250</f>
        <v>0</v>
      </c>
    </row>
    <row r="251" s="8" customFormat="true" ht="57.45" hidden="false" customHeight="false" outlineLevel="0" collapsed="false">
      <c r="A251" s="77" t="n">
        <v>4.94</v>
      </c>
      <c r="B251" s="77" t="n">
        <v>0</v>
      </c>
      <c r="C251" s="78" t="n">
        <v>249</v>
      </c>
      <c r="D251" s="79"/>
      <c r="E251" s="79"/>
      <c r="F251" s="80" t="s">
        <v>303</v>
      </c>
      <c r="G251" s="81" t="s">
        <v>41</v>
      </c>
      <c r="H251" s="79"/>
      <c r="I251" s="82" t="n">
        <f aca="false">A251</f>
        <v>4.94</v>
      </c>
      <c r="J251" s="83" t="n">
        <f aca="false">'Formulário de Solicitação de Co'!F300</f>
        <v>0</v>
      </c>
      <c r="K251" s="84" t="n">
        <f aca="false">J251*I251</f>
        <v>0</v>
      </c>
    </row>
    <row r="252" s="8" customFormat="true" ht="57.45" hidden="false" customHeight="false" outlineLevel="0" collapsed="false">
      <c r="A252" s="77" t="n">
        <v>4.94</v>
      </c>
      <c r="B252" s="77" t="n">
        <v>0</v>
      </c>
      <c r="C252" s="78" t="n">
        <v>250</v>
      </c>
      <c r="D252" s="79"/>
      <c r="E252" s="79"/>
      <c r="F252" s="80" t="s">
        <v>304</v>
      </c>
      <c r="G252" s="81" t="s">
        <v>41</v>
      </c>
      <c r="H252" s="79"/>
      <c r="I252" s="82" t="n">
        <f aca="false">A252</f>
        <v>4.94</v>
      </c>
      <c r="J252" s="83" t="n">
        <f aca="false">'Formulário de Solicitação de Co'!F301</f>
        <v>0</v>
      </c>
      <c r="K252" s="84" t="n">
        <f aca="false">J252*I252</f>
        <v>0</v>
      </c>
    </row>
    <row r="253" s="8" customFormat="true" ht="57.45" hidden="false" customHeight="false" outlineLevel="0" collapsed="false">
      <c r="A253" s="77" t="n">
        <v>4.84</v>
      </c>
      <c r="B253" s="77" t="n">
        <v>0</v>
      </c>
      <c r="C253" s="78" t="n">
        <v>251</v>
      </c>
      <c r="D253" s="79"/>
      <c r="E253" s="79"/>
      <c r="F253" s="80" t="s">
        <v>305</v>
      </c>
      <c r="G253" s="81" t="s">
        <v>41</v>
      </c>
      <c r="H253" s="79"/>
      <c r="I253" s="82" t="n">
        <f aca="false">A253</f>
        <v>4.84</v>
      </c>
      <c r="J253" s="83" t="n">
        <f aca="false">'Formulário de Solicitação de Co'!F302</f>
        <v>0</v>
      </c>
      <c r="K253" s="84" t="n">
        <f aca="false">J253*I253</f>
        <v>0</v>
      </c>
    </row>
    <row r="254" s="8" customFormat="true" ht="68.65" hidden="false" customHeight="false" outlineLevel="0" collapsed="false">
      <c r="A254" s="77" t="n">
        <v>6.46</v>
      </c>
      <c r="B254" s="77" t="n">
        <v>0</v>
      </c>
      <c r="C254" s="78" t="n">
        <v>252</v>
      </c>
      <c r="D254" s="79"/>
      <c r="E254" s="79"/>
      <c r="F254" s="80" t="s">
        <v>306</v>
      </c>
      <c r="G254" s="81" t="s">
        <v>41</v>
      </c>
      <c r="H254" s="79"/>
      <c r="I254" s="82" t="n">
        <f aca="false">A254</f>
        <v>6.46</v>
      </c>
      <c r="J254" s="83" t="n">
        <f aca="false">'Formulário de Solicitação de Co'!F303</f>
        <v>0</v>
      </c>
      <c r="K254" s="84" t="n">
        <f aca="false">J254*I254</f>
        <v>0</v>
      </c>
    </row>
    <row r="255" s="8" customFormat="true" ht="57.45" hidden="false" customHeight="false" outlineLevel="0" collapsed="false">
      <c r="A255" s="77" t="n">
        <v>6.46</v>
      </c>
      <c r="B255" s="77" t="n">
        <v>0</v>
      </c>
      <c r="C255" s="78" t="n">
        <v>253</v>
      </c>
      <c r="D255" s="79"/>
      <c r="E255" s="79"/>
      <c r="F255" s="80" t="s">
        <v>307</v>
      </c>
      <c r="G255" s="81" t="s">
        <v>41</v>
      </c>
      <c r="H255" s="79"/>
      <c r="I255" s="82" t="n">
        <f aca="false">A255</f>
        <v>6.46</v>
      </c>
      <c r="J255" s="83" t="n">
        <f aca="false">'Formulário de Solicitação de Co'!F304</f>
        <v>0</v>
      </c>
      <c r="K255" s="84" t="n">
        <f aca="false">J255*I255</f>
        <v>0</v>
      </c>
    </row>
    <row r="256" s="8" customFormat="true" ht="79.85" hidden="false" customHeight="false" outlineLevel="0" collapsed="false">
      <c r="A256" s="77" t="n">
        <v>6.46</v>
      </c>
      <c r="B256" s="77" t="n">
        <v>0</v>
      </c>
      <c r="C256" s="78" t="n">
        <v>254</v>
      </c>
      <c r="D256" s="79"/>
      <c r="E256" s="79"/>
      <c r="F256" s="80" t="s">
        <v>308</v>
      </c>
      <c r="G256" s="81" t="s">
        <v>41</v>
      </c>
      <c r="H256" s="79"/>
      <c r="I256" s="82" t="n">
        <f aca="false">A256</f>
        <v>6.46</v>
      </c>
      <c r="J256" s="83" t="n">
        <f aca="false">'Formulário de Solicitação de Co'!F305</f>
        <v>0</v>
      </c>
      <c r="K256" s="84" t="n">
        <f aca="false">J256*I256</f>
        <v>0</v>
      </c>
    </row>
    <row r="257" s="8" customFormat="true" ht="57.45" hidden="false" customHeight="false" outlineLevel="0" collapsed="false">
      <c r="A257" s="77" t="n">
        <v>12.14</v>
      </c>
      <c r="B257" s="77" t="n">
        <v>0</v>
      </c>
      <c r="C257" s="78" t="n">
        <v>255</v>
      </c>
      <c r="D257" s="79"/>
      <c r="E257" s="79"/>
      <c r="F257" s="80" t="s">
        <v>309</v>
      </c>
      <c r="G257" s="81" t="s">
        <v>41</v>
      </c>
      <c r="H257" s="79"/>
      <c r="I257" s="82" t="n">
        <f aca="false">A257</f>
        <v>12.14</v>
      </c>
      <c r="J257" s="83" t="n">
        <f aca="false">'Formulário de Solicitação de Co'!F306</f>
        <v>0</v>
      </c>
      <c r="K257" s="84" t="n">
        <f aca="false">J257*I257</f>
        <v>0</v>
      </c>
    </row>
    <row r="258" s="8" customFormat="true" ht="57.45" hidden="false" customHeight="false" outlineLevel="0" collapsed="false">
      <c r="A258" s="77" t="n">
        <v>0.48</v>
      </c>
      <c r="B258" s="77" t="n">
        <v>0</v>
      </c>
      <c r="C258" s="78" t="n">
        <v>256</v>
      </c>
      <c r="D258" s="79"/>
      <c r="E258" s="79"/>
      <c r="F258" s="80" t="s">
        <v>310</v>
      </c>
      <c r="G258" s="81" t="s">
        <v>41</v>
      </c>
      <c r="H258" s="79"/>
      <c r="I258" s="82" t="n">
        <f aca="false">A258</f>
        <v>0.48</v>
      </c>
      <c r="J258" s="83" t="n">
        <f aca="false">'Formulário de Solicitação de Co'!F307</f>
        <v>0</v>
      </c>
      <c r="K258" s="84" t="n">
        <f aca="false">J258*I258</f>
        <v>0</v>
      </c>
    </row>
    <row r="259" s="8" customFormat="true" ht="79.85" hidden="false" customHeight="false" outlineLevel="0" collapsed="false">
      <c r="A259" s="77" t="n">
        <v>12.73</v>
      </c>
      <c r="B259" s="77" t="n">
        <v>0</v>
      </c>
      <c r="C259" s="78" t="n">
        <v>257</v>
      </c>
      <c r="D259" s="79"/>
      <c r="E259" s="79"/>
      <c r="F259" s="80" t="s">
        <v>311</v>
      </c>
      <c r="G259" s="81" t="s">
        <v>41</v>
      </c>
      <c r="H259" s="79"/>
      <c r="I259" s="82" t="n">
        <f aca="false">A259</f>
        <v>12.73</v>
      </c>
      <c r="J259" s="83" t="n">
        <f aca="false">'Formulário de Solicitação de Co'!F308</f>
        <v>0</v>
      </c>
      <c r="K259" s="84" t="n">
        <f aca="false">J259*I259</f>
        <v>0</v>
      </c>
    </row>
    <row r="260" s="8" customFormat="true" ht="79.85" hidden="false" customHeight="false" outlineLevel="0" collapsed="false">
      <c r="A260" s="77" t="n">
        <v>14.05</v>
      </c>
      <c r="B260" s="77" t="n">
        <v>0</v>
      </c>
      <c r="C260" s="78" t="n">
        <v>258</v>
      </c>
      <c r="D260" s="79"/>
      <c r="E260" s="79"/>
      <c r="F260" s="80" t="s">
        <v>312</v>
      </c>
      <c r="G260" s="81" t="s">
        <v>41</v>
      </c>
      <c r="H260" s="79"/>
      <c r="I260" s="82" t="n">
        <f aca="false">A260</f>
        <v>14.05</v>
      </c>
      <c r="J260" s="83" t="n">
        <f aca="false">'Formulário de Solicitação de Co'!F309</f>
        <v>0</v>
      </c>
      <c r="K260" s="84" t="n">
        <f aca="false">J260*I260</f>
        <v>0</v>
      </c>
    </row>
    <row r="261" s="8" customFormat="true" ht="79.85" hidden="false" customHeight="false" outlineLevel="0" collapsed="false">
      <c r="A261" s="77" t="n">
        <v>8.05</v>
      </c>
      <c r="B261" s="77" t="n">
        <v>0</v>
      </c>
      <c r="C261" s="78" t="n">
        <v>259</v>
      </c>
      <c r="D261" s="79"/>
      <c r="E261" s="79"/>
      <c r="F261" s="80" t="s">
        <v>313</v>
      </c>
      <c r="G261" s="81" t="s">
        <v>41</v>
      </c>
      <c r="H261" s="79"/>
      <c r="I261" s="82" t="n">
        <f aca="false">A261</f>
        <v>8.05</v>
      </c>
      <c r="J261" s="83" t="n">
        <f aca="false">'Formulário de Solicitação de Co'!F310</f>
        <v>0</v>
      </c>
      <c r="K261" s="84" t="n">
        <f aca="false">J261*I261</f>
        <v>0</v>
      </c>
    </row>
    <row r="262" s="8" customFormat="true" ht="79.85" hidden="false" customHeight="false" outlineLevel="0" collapsed="false">
      <c r="A262" s="77" t="n">
        <v>7.45</v>
      </c>
      <c r="B262" s="77" t="n">
        <v>0</v>
      </c>
      <c r="C262" s="78" t="n">
        <v>260</v>
      </c>
      <c r="D262" s="79"/>
      <c r="E262" s="79"/>
      <c r="F262" s="80" t="s">
        <v>314</v>
      </c>
      <c r="G262" s="81" t="s">
        <v>41</v>
      </c>
      <c r="H262" s="79"/>
      <c r="I262" s="82" t="n">
        <f aca="false">A262</f>
        <v>7.45</v>
      </c>
      <c r="J262" s="83" t="n">
        <f aca="false">'Formulário de Solicitação de Co'!F311</f>
        <v>0</v>
      </c>
      <c r="K262" s="84" t="n">
        <f aca="false">J262*I262</f>
        <v>0</v>
      </c>
    </row>
    <row r="263" s="8" customFormat="true" ht="79.85" hidden="false" customHeight="false" outlineLevel="0" collapsed="false">
      <c r="A263" s="77" t="n">
        <v>7.07</v>
      </c>
      <c r="B263" s="77" t="n">
        <v>0</v>
      </c>
      <c r="C263" s="78" t="n">
        <v>261</v>
      </c>
      <c r="D263" s="79"/>
      <c r="E263" s="79"/>
      <c r="F263" s="80" t="s">
        <v>315</v>
      </c>
      <c r="G263" s="81" t="s">
        <v>41</v>
      </c>
      <c r="H263" s="79"/>
      <c r="I263" s="82" t="n">
        <f aca="false">A263</f>
        <v>7.07</v>
      </c>
      <c r="J263" s="83" t="n">
        <f aca="false">'Formulário de Solicitação de Co'!F312</f>
        <v>0</v>
      </c>
      <c r="K263" s="84" t="n">
        <f aca="false">J263*I263</f>
        <v>0</v>
      </c>
    </row>
    <row r="264" s="8" customFormat="true" ht="79.85" hidden="false" customHeight="false" outlineLevel="0" collapsed="false">
      <c r="A264" s="77" t="n">
        <v>9.76</v>
      </c>
      <c r="B264" s="77" t="n">
        <v>0</v>
      </c>
      <c r="C264" s="78" t="n">
        <v>262</v>
      </c>
      <c r="D264" s="79"/>
      <c r="E264" s="79"/>
      <c r="F264" s="80" t="s">
        <v>316</v>
      </c>
      <c r="G264" s="81" t="s">
        <v>41</v>
      </c>
      <c r="H264" s="79"/>
      <c r="I264" s="82" t="n">
        <f aca="false">A264</f>
        <v>9.76</v>
      </c>
      <c r="J264" s="83" t="n">
        <f aca="false">'Formulário de Solicitação de Co'!F313</f>
        <v>0</v>
      </c>
      <c r="K264" s="84" t="n">
        <f aca="false">J264*I264</f>
        <v>0</v>
      </c>
    </row>
    <row r="265" s="8" customFormat="true" ht="79.85" hidden="false" customHeight="false" outlineLevel="0" collapsed="false">
      <c r="A265" s="77" t="n">
        <v>12.13</v>
      </c>
      <c r="B265" s="77" t="n">
        <v>0</v>
      </c>
      <c r="C265" s="78" t="n">
        <v>263</v>
      </c>
      <c r="D265" s="79"/>
      <c r="E265" s="79"/>
      <c r="F265" s="80" t="s">
        <v>317</v>
      </c>
      <c r="G265" s="81" t="s">
        <v>41</v>
      </c>
      <c r="H265" s="79"/>
      <c r="I265" s="82" t="n">
        <f aca="false">A265</f>
        <v>12.13</v>
      </c>
      <c r="J265" s="83" t="n">
        <f aca="false">'Formulário de Solicitação de Co'!F314</f>
        <v>0</v>
      </c>
      <c r="K265" s="84" t="n">
        <f aca="false">J265*I265</f>
        <v>0</v>
      </c>
    </row>
    <row r="266" s="8" customFormat="true" ht="35.05" hidden="false" customHeight="false" outlineLevel="0" collapsed="false">
      <c r="A266" s="77" t="n">
        <v>10.04</v>
      </c>
      <c r="B266" s="77" t="n">
        <v>0</v>
      </c>
      <c r="C266" s="78" t="n">
        <v>264</v>
      </c>
      <c r="D266" s="79"/>
      <c r="E266" s="79"/>
      <c r="F266" s="80" t="s">
        <v>318</v>
      </c>
      <c r="G266" s="81" t="s">
        <v>41</v>
      </c>
      <c r="H266" s="79"/>
      <c r="I266" s="82" t="n">
        <f aca="false">A266</f>
        <v>10.04</v>
      </c>
      <c r="J266" s="83" t="n">
        <f aca="false">'Formulário de Solicitação de Co'!F315</f>
        <v>0</v>
      </c>
      <c r="K266" s="84" t="n">
        <f aca="false">J266*I266</f>
        <v>0</v>
      </c>
    </row>
    <row r="267" s="8" customFormat="true" ht="35.05" hidden="false" customHeight="false" outlineLevel="0" collapsed="false">
      <c r="A267" s="77" t="n">
        <v>3.88</v>
      </c>
      <c r="B267" s="77" t="n">
        <v>0</v>
      </c>
      <c r="C267" s="78" t="n">
        <v>265</v>
      </c>
      <c r="D267" s="79"/>
      <c r="E267" s="79"/>
      <c r="F267" s="80" t="s">
        <v>319</v>
      </c>
      <c r="G267" s="81" t="s">
        <v>41</v>
      </c>
      <c r="H267" s="79"/>
      <c r="I267" s="82" t="n">
        <f aca="false">A267</f>
        <v>3.88</v>
      </c>
      <c r="J267" s="83" t="n">
        <f aca="false">'Formulário de Solicitação de Co'!F316</f>
        <v>0</v>
      </c>
      <c r="K267" s="84" t="n">
        <f aca="false">J267*I267</f>
        <v>0</v>
      </c>
    </row>
    <row r="268" s="8" customFormat="true" ht="35.05" hidden="false" customHeight="false" outlineLevel="0" collapsed="false">
      <c r="A268" s="77" t="n">
        <v>7.02</v>
      </c>
      <c r="B268" s="77" t="n">
        <v>0</v>
      </c>
      <c r="C268" s="78" t="n">
        <v>266</v>
      </c>
      <c r="D268" s="79"/>
      <c r="E268" s="79"/>
      <c r="F268" s="80" t="s">
        <v>320</v>
      </c>
      <c r="G268" s="81" t="s">
        <v>41</v>
      </c>
      <c r="H268" s="79"/>
      <c r="I268" s="82" t="n">
        <f aca="false">A268</f>
        <v>7.02</v>
      </c>
      <c r="J268" s="83" t="n">
        <f aca="false">'Formulário de Solicitação de Co'!F317</f>
        <v>0</v>
      </c>
      <c r="K268" s="84" t="n">
        <f aca="false">J268*I268</f>
        <v>0</v>
      </c>
    </row>
    <row r="269" s="8" customFormat="true" ht="35.05" hidden="false" customHeight="false" outlineLevel="0" collapsed="false">
      <c r="A269" s="77" t="n">
        <v>7.26</v>
      </c>
      <c r="B269" s="77" t="n">
        <v>0</v>
      </c>
      <c r="C269" s="78" t="n">
        <v>267</v>
      </c>
      <c r="D269" s="79"/>
      <c r="E269" s="79"/>
      <c r="F269" s="80" t="s">
        <v>321</v>
      </c>
      <c r="G269" s="81" t="s">
        <v>41</v>
      </c>
      <c r="H269" s="79"/>
      <c r="I269" s="82" t="n">
        <f aca="false">A269</f>
        <v>7.26</v>
      </c>
      <c r="J269" s="83" t="n">
        <f aca="false">'Formulário de Solicitação de Co'!F318</f>
        <v>0</v>
      </c>
      <c r="K269" s="84" t="n">
        <f aca="false">J269*I269</f>
        <v>0</v>
      </c>
    </row>
    <row r="270" s="8" customFormat="true" ht="35.05" hidden="false" customHeight="false" outlineLevel="0" collapsed="false">
      <c r="A270" s="77" t="n">
        <v>14.75</v>
      </c>
      <c r="B270" s="77" t="n">
        <v>0</v>
      </c>
      <c r="C270" s="78" t="n">
        <v>268</v>
      </c>
      <c r="D270" s="79"/>
      <c r="E270" s="79"/>
      <c r="F270" s="80" t="s">
        <v>322</v>
      </c>
      <c r="G270" s="81" t="s">
        <v>41</v>
      </c>
      <c r="H270" s="79"/>
      <c r="I270" s="82" t="n">
        <f aca="false">A270</f>
        <v>14.75</v>
      </c>
      <c r="J270" s="83" t="n">
        <f aca="false">'Formulário de Solicitação de Co'!F319</f>
        <v>0</v>
      </c>
      <c r="K270" s="84" t="n">
        <f aca="false">J270*I270</f>
        <v>0</v>
      </c>
    </row>
    <row r="271" s="8" customFormat="true" ht="35.05" hidden="false" customHeight="false" outlineLevel="0" collapsed="false">
      <c r="A271" s="77" t="n">
        <v>10.07</v>
      </c>
      <c r="B271" s="77" t="n">
        <v>0</v>
      </c>
      <c r="C271" s="78" t="n">
        <v>269</v>
      </c>
      <c r="D271" s="79"/>
      <c r="E271" s="79"/>
      <c r="F271" s="80" t="s">
        <v>323</v>
      </c>
      <c r="G271" s="81" t="s">
        <v>41</v>
      </c>
      <c r="H271" s="79"/>
      <c r="I271" s="82" t="n">
        <f aca="false">A271</f>
        <v>10.07</v>
      </c>
      <c r="J271" s="83" t="n">
        <f aca="false">'Formulário de Solicitação de Co'!F320</f>
        <v>0</v>
      </c>
      <c r="K271" s="84" t="n">
        <f aca="false">J271*I271</f>
        <v>0</v>
      </c>
    </row>
    <row r="272" s="8" customFormat="true" ht="35.05" hidden="false" customHeight="false" outlineLevel="0" collapsed="false">
      <c r="A272" s="77" t="n">
        <v>34.61</v>
      </c>
      <c r="B272" s="77" t="n">
        <v>0</v>
      </c>
      <c r="C272" s="78" t="n">
        <v>270</v>
      </c>
      <c r="D272" s="79"/>
      <c r="E272" s="79"/>
      <c r="F272" s="80" t="s">
        <v>324</v>
      </c>
      <c r="G272" s="81" t="s">
        <v>41</v>
      </c>
      <c r="H272" s="79"/>
      <c r="I272" s="82" t="n">
        <f aca="false">A272</f>
        <v>34.61</v>
      </c>
      <c r="J272" s="83" t="n">
        <f aca="false">'Formulário de Solicitação de Co'!F321</f>
        <v>0</v>
      </c>
      <c r="K272" s="84" t="n">
        <f aca="false">J272*I272</f>
        <v>0</v>
      </c>
    </row>
    <row r="273" s="8" customFormat="true" ht="68.65" hidden="false" customHeight="false" outlineLevel="0" collapsed="false">
      <c r="A273" s="77" t="n">
        <v>11</v>
      </c>
      <c r="B273" s="77" t="n">
        <v>0</v>
      </c>
      <c r="C273" s="78" t="n">
        <v>271</v>
      </c>
      <c r="D273" s="79"/>
      <c r="E273" s="79"/>
      <c r="F273" s="80" t="s">
        <v>325</v>
      </c>
      <c r="G273" s="81" t="s">
        <v>41</v>
      </c>
      <c r="H273" s="79"/>
      <c r="I273" s="82" t="n">
        <f aca="false">A273</f>
        <v>11</v>
      </c>
      <c r="J273" s="83" t="n">
        <f aca="false">'Formulário de Solicitação de Co'!F322</f>
        <v>0</v>
      </c>
      <c r="K273" s="84" t="n">
        <f aca="false">J273*I273</f>
        <v>0</v>
      </c>
    </row>
    <row r="274" s="8" customFormat="true" ht="68.65" hidden="false" customHeight="false" outlineLevel="0" collapsed="false">
      <c r="A274" s="77" t="n">
        <v>37.54</v>
      </c>
      <c r="B274" s="77" t="n">
        <v>0</v>
      </c>
      <c r="C274" s="78" t="n">
        <v>272</v>
      </c>
      <c r="D274" s="79"/>
      <c r="E274" s="79"/>
      <c r="F274" s="80" t="s">
        <v>326</v>
      </c>
      <c r="G274" s="81" t="s">
        <v>41</v>
      </c>
      <c r="H274" s="79"/>
      <c r="I274" s="82" t="n">
        <f aca="false">A274</f>
        <v>37.54</v>
      </c>
      <c r="J274" s="83" t="n">
        <f aca="false">'Formulário de Solicitação de Co'!F323</f>
        <v>0</v>
      </c>
      <c r="K274" s="84" t="n">
        <f aca="false">J274*I274</f>
        <v>0</v>
      </c>
    </row>
    <row r="275" s="8" customFormat="true" ht="68.65" hidden="false" customHeight="false" outlineLevel="0" collapsed="false">
      <c r="A275" s="77" t="n">
        <v>52.52</v>
      </c>
      <c r="B275" s="77" t="n">
        <v>0</v>
      </c>
      <c r="C275" s="78" t="n">
        <v>273</v>
      </c>
      <c r="D275" s="79"/>
      <c r="E275" s="79"/>
      <c r="F275" s="80" t="s">
        <v>327</v>
      </c>
      <c r="G275" s="81" t="s">
        <v>41</v>
      </c>
      <c r="H275" s="79"/>
      <c r="I275" s="82" t="n">
        <f aca="false">A275</f>
        <v>52.52</v>
      </c>
      <c r="J275" s="83" t="n">
        <f aca="false">'Formulário de Solicitação de Co'!F324</f>
        <v>0</v>
      </c>
      <c r="K275" s="84" t="n">
        <f aca="false">J275*I275</f>
        <v>0</v>
      </c>
    </row>
    <row r="276" s="8" customFormat="true" ht="79.85" hidden="false" customHeight="false" outlineLevel="0" collapsed="false">
      <c r="A276" s="77" t="n">
        <v>35.35</v>
      </c>
      <c r="B276" s="77" t="n">
        <v>0</v>
      </c>
      <c r="C276" s="78" t="n">
        <v>274</v>
      </c>
      <c r="D276" s="79"/>
      <c r="E276" s="79"/>
      <c r="F276" s="80" t="s">
        <v>328</v>
      </c>
      <c r="G276" s="81" t="s">
        <v>41</v>
      </c>
      <c r="H276" s="79"/>
      <c r="I276" s="82" t="n">
        <f aca="false">A276</f>
        <v>35.35</v>
      </c>
      <c r="J276" s="83" t="n">
        <f aca="false">'Formulário de Solicitação de Co'!F325</f>
        <v>0</v>
      </c>
      <c r="K276" s="84" t="n">
        <f aca="false">J276*I276</f>
        <v>0</v>
      </c>
    </row>
    <row r="277" s="8" customFormat="true" ht="57.45" hidden="false" customHeight="false" outlineLevel="0" collapsed="false">
      <c r="A277" s="77" t="n">
        <v>7.01</v>
      </c>
      <c r="B277" s="77" t="n">
        <v>0</v>
      </c>
      <c r="C277" s="78" t="n">
        <v>275</v>
      </c>
      <c r="D277" s="79"/>
      <c r="E277" s="79"/>
      <c r="F277" s="80" t="s">
        <v>329</v>
      </c>
      <c r="G277" s="81" t="s">
        <v>41</v>
      </c>
      <c r="H277" s="79"/>
      <c r="I277" s="82" t="n">
        <f aca="false">A277</f>
        <v>7.01</v>
      </c>
      <c r="J277" s="83" t="n">
        <f aca="false">'Formulário de Solicitação de Co'!F326</f>
        <v>0</v>
      </c>
      <c r="K277" s="84" t="n">
        <f aca="false">J277*I277</f>
        <v>0</v>
      </c>
    </row>
    <row r="278" s="8" customFormat="true" ht="46.25" hidden="false" customHeight="false" outlineLevel="0" collapsed="false">
      <c r="A278" s="77" t="n">
        <v>5.7</v>
      </c>
      <c r="B278" s="77" t="n">
        <v>0</v>
      </c>
      <c r="C278" s="78" t="n">
        <v>276</v>
      </c>
      <c r="D278" s="79"/>
      <c r="E278" s="79"/>
      <c r="F278" s="80" t="s">
        <v>330</v>
      </c>
      <c r="G278" s="81" t="s">
        <v>41</v>
      </c>
      <c r="H278" s="79"/>
      <c r="I278" s="82" t="n">
        <f aca="false">A278</f>
        <v>5.7</v>
      </c>
      <c r="J278" s="83" t="n">
        <f aca="false">'Formulário de Solicitação de Co'!F327</f>
        <v>0</v>
      </c>
      <c r="K278" s="84" t="n">
        <f aca="false">J278*I278</f>
        <v>0</v>
      </c>
    </row>
    <row r="279" s="8" customFormat="true" ht="46.25" hidden="false" customHeight="false" outlineLevel="0" collapsed="false">
      <c r="A279" s="77" t="n">
        <v>8.95</v>
      </c>
      <c r="B279" s="77" t="n">
        <v>0</v>
      </c>
      <c r="C279" s="78" t="n">
        <v>277</v>
      </c>
      <c r="D279" s="79"/>
      <c r="E279" s="79"/>
      <c r="F279" s="80" t="s">
        <v>331</v>
      </c>
      <c r="G279" s="81" t="s">
        <v>41</v>
      </c>
      <c r="H279" s="79"/>
      <c r="I279" s="82" t="n">
        <f aca="false">A279</f>
        <v>8.95</v>
      </c>
      <c r="J279" s="83" t="n">
        <f aca="false">'Formulário de Solicitação de Co'!F328</f>
        <v>0</v>
      </c>
      <c r="K279" s="84" t="n">
        <f aca="false">J279*I279</f>
        <v>0</v>
      </c>
    </row>
    <row r="280" s="8" customFormat="true" ht="46.25" hidden="false" customHeight="false" outlineLevel="0" collapsed="false">
      <c r="A280" s="77" t="n">
        <v>12.25</v>
      </c>
      <c r="B280" s="77" t="n">
        <v>0</v>
      </c>
      <c r="C280" s="78" t="n">
        <v>278</v>
      </c>
      <c r="D280" s="79"/>
      <c r="E280" s="79"/>
      <c r="F280" s="80" t="s">
        <v>332</v>
      </c>
      <c r="G280" s="81" t="s">
        <v>41</v>
      </c>
      <c r="H280" s="79"/>
      <c r="I280" s="82" t="n">
        <f aca="false">A280</f>
        <v>12.25</v>
      </c>
      <c r="J280" s="83" t="n">
        <f aca="false">'Formulário de Solicitação de Co'!F329</f>
        <v>0</v>
      </c>
      <c r="K280" s="84" t="n">
        <f aca="false">J280*I280</f>
        <v>0</v>
      </c>
    </row>
    <row r="281" s="8" customFormat="true" ht="35.05" hidden="false" customHeight="false" outlineLevel="0" collapsed="false">
      <c r="A281" s="77" t="n">
        <v>10.99</v>
      </c>
      <c r="B281" s="77" t="n">
        <v>0</v>
      </c>
      <c r="C281" s="78" t="n">
        <v>279</v>
      </c>
      <c r="D281" s="79"/>
      <c r="E281" s="79"/>
      <c r="F281" s="80" t="s">
        <v>333</v>
      </c>
      <c r="G281" s="81" t="s">
        <v>41</v>
      </c>
      <c r="H281" s="79"/>
      <c r="I281" s="82" t="n">
        <f aca="false">A281</f>
        <v>10.99</v>
      </c>
      <c r="J281" s="83" t="n">
        <f aca="false">'Formulário de Solicitação de Co'!F330</f>
        <v>0</v>
      </c>
      <c r="K281" s="84" t="n">
        <f aca="false">J281*I281</f>
        <v>0</v>
      </c>
    </row>
    <row r="282" s="8" customFormat="true" ht="46.25" hidden="false" customHeight="false" outlineLevel="0" collapsed="false">
      <c r="A282" s="77" t="n">
        <v>23.64</v>
      </c>
      <c r="B282" s="77" t="n">
        <v>0</v>
      </c>
      <c r="C282" s="78" t="n">
        <v>280</v>
      </c>
      <c r="D282" s="79"/>
      <c r="E282" s="79"/>
      <c r="F282" s="80" t="s">
        <v>334</v>
      </c>
      <c r="G282" s="81" t="s">
        <v>41</v>
      </c>
      <c r="H282" s="79"/>
      <c r="I282" s="82" t="n">
        <f aca="false">A282</f>
        <v>23.64</v>
      </c>
      <c r="J282" s="83" t="n">
        <f aca="false">'Formulário de Solicitação de Co'!F331</f>
        <v>0</v>
      </c>
      <c r="K282" s="84" t="n">
        <f aca="false">J282*I282</f>
        <v>0</v>
      </c>
    </row>
    <row r="283" s="8" customFormat="true" ht="35.05" hidden="false" customHeight="false" outlineLevel="0" collapsed="false">
      <c r="A283" s="77" t="n">
        <v>39.04</v>
      </c>
      <c r="B283" s="77" t="n">
        <v>0</v>
      </c>
      <c r="C283" s="78" t="n">
        <v>281</v>
      </c>
      <c r="D283" s="79"/>
      <c r="E283" s="79"/>
      <c r="F283" s="80" t="s">
        <v>335</v>
      </c>
      <c r="G283" s="81" t="s">
        <v>41</v>
      </c>
      <c r="H283" s="79"/>
      <c r="I283" s="82" t="n">
        <f aca="false">A283</f>
        <v>39.04</v>
      </c>
      <c r="J283" s="83" t="n">
        <f aca="false">'Formulário de Solicitação de Co'!F332</f>
        <v>0</v>
      </c>
      <c r="K283" s="84" t="n">
        <f aca="false">J283*I283</f>
        <v>0</v>
      </c>
    </row>
    <row r="284" s="8" customFormat="true" ht="46.25" hidden="false" customHeight="false" outlineLevel="0" collapsed="false">
      <c r="A284" s="77" t="n">
        <v>74.84</v>
      </c>
      <c r="B284" s="77" t="n">
        <v>0</v>
      </c>
      <c r="C284" s="78" t="n">
        <v>282</v>
      </c>
      <c r="D284" s="79"/>
      <c r="E284" s="79"/>
      <c r="F284" s="80" t="s">
        <v>336</v>
      </c>
      <c r="G284" s="81" t="s">
        <v>41</v>
      </c>
      <c r="H284" s="79"/>
      <c r="I284" s="82" t="n">
        <f aca="false">A284</f>
        <v>74.84</v>
      </c>
      <c r="J284" s="83" t="n">
        <f aca="false">'Formulário de Solicitação de Co'!F333</f>
        <v>0</v>
      </c>
      <c r="K284" s="84" t="n">
        <f aca="false">J284*I284</f>
        <v>0</v>
      </c>
    </row>
    <row r="285" s="8" customFormat="true" ht="46.25" hidden="false" customHeight="false" outlineLevel="0" collapsed="false">
      <c r="A285" s="77" t="n">
        <v>5.07</v>
      </c>
      <c r="B285" s="77" t="n">
        <v>0</v>
      </c>
      <c r="C285" s="78" t="n">
        <v>283</v>
      </c>
      <c r="D285" s="79"/>
      <c r="E285" s="79"/>
      <c r="F285" s="80" t="s">
        <v>337</v>
      </c>
      <c r="G285" s="81" t="s">
        <v>41</v>
      </c>
      <c r="H285" s="79"/>
      <c r="I285" s="82" t="n">
        <f aca="false">A285</f>
        <v>5.07</v>
      </c>
      <c r="J285" s="83" t="n">
        <f aca="false">'Formulário de Solicitação de Co'!F334</f>
        <v>0</v>
      </c>
      <c r="K285" s="84" t="n">
        <f aca="false">J285*I285</f>
        <v>0</v>
      </c>
    </row>
    <row r="286" s="8" customFormat="true" ht="46.25" hidden="false" customHeight="false" outlineLevel="0" collapsed="false">
      <c r="A286" s="77" t="n">
        <v>5.05</v>
      </c>
      <c r="B286" s="77" t="n">
        <v>0</v>
      </c>
      <c r="C286" s="78" t="n">
        <v>284</v>
      </c>
      <c r="D286" s="79"/>
      <c r="E286" s="79"/>
      <c r="F286" s="80" t="s">
        <v>338</v>
      </c>
      <c r="G286" s="81" t="s">
        <v>41</v>
      </c>
      <c r="H286" s="79"/>
      <c r="I286" s="82" t="n">
        <f aca="false">A286</f>
        <v>5.05</v>
      </c>
      <c r="J286" s="83" t="n">
        <f aca="false">'Formulário de Solicitação de Co'!F335</f>
        <v>0</v>
      </c>
      <c r="K286" s="84" t="n">
        <f aca="false">J286*I286</f>
        <v>0</v>
      </c>
    </row>
    <row r="287" s="8" customFormat="true" ht="35.05" hidden="false" customHeight="false" outlineLevel="0" collapsed="false">
      <c r="A287" s="77" t="n">
        <v>56.92</v>
      </c>
      <c r="B287" s="77" t="n">
        <v>0</v>
      </c>
      <c r="C287" s="78" t="n">
        <v>285</v>
      </c>
      <c r="D287" s="79"/>
      <c r="E287" s="79"/>
      <c r="F287" s="80" t="s">
        <v>339</v>
      </c>
      <c r="G287" s="81" t="s">
        <v>41</v>
      </c>
      <c r="H287" s="79"/>
      <c r="I287" s="82" t="n">
        <f aca="false">A287</f>
        <v>56.92</v>
      </c>
      <c r="J287" s="83" t="n">
        <f aca="false">'Formulário de Solicitação de Co'!F336</f>
        <v>0</v>
      </c>
      <c r="K287" s="84" t="n">
        <f aca="false">J287*I287</f>
        <v>0</v>
      </c>
    </row>
    <row r="288" s="8" customFormat="true" ht="35.05" hidden="false" customHeight="false" outlineLevel="0" collapsed="false">
      <c r="A288" s="77" t="n">
        <v>70.74</v>
      </c>
      <c r="B288" s="77" t="n">
        <v>0</v>
      </c>
      <c r="C288" s="78" t="n">
        <v>286</v>
      </c>
      <c r="D288" s="79"/>
      <c r="E288" s="79"/>
      <c r="F288" s="80" t="s">
        <v>340</v>
      </c>
      <c r="G288" s="81" t="s">
        <v>41</v>
      </c>
      <c r="H288" s="79"/>
      <c r="I288" s="82" t="n">
        <f aca="false">A288</f>
        <v>70.74</v>
      </c>
      <c r="J288" s="83" t="n">
        <f aca="false">'Formulário de Solicitação de Co'!F337</f>
        <v>0</v>
      </c>
      <c r="K288" s="84" t="n">
        <f aca="false">J288*I288</f>
        <v>0</v>
      </c>
    </row>
    <row r="289" s="8" customFormat="true" ht="46.25" hidden="false" customHeight="false" outlineLevel="0" collapsed="false">
      <c r="A289" s="77" t="n">
        <v>66.58</v>
      </c>
      <c r="B289" s="77" t="n">
        <v>0</v>
      </c>
      <c r="C289" s="78" t="n">
        <v>287</v>
      </c>
      <c r="D289" s="79"/>
      <c r="E289" s="79"/>
      <c r="F289" s="80" t="s">
        <v>341</v>
      </c>
      <c r="G289" s="81" t="s">
        <v>41</v>
      </c>
      <c r="H289" s="79"/>
      <c r="I289" s="82" t="n">
        <f aca="false">A289</f>
        <v>66.58</v>
      </c>
      <c r="J289" s="83" t="n">
        <f aca="false">'Formulário de Solicitação de Co'!F338</f>
        <v>0</v>
      </c>
      <c r="K289" s="84" t="n">
        <f aca="false">J289*I289</f>
        <v>0</v>
      </c>
    </row>
    <row r="290" s="8" customFormat="true" ht="169.4" hidden="false" customHeight="false" outlineLevel="0" collapsed="false">
      <c r="A290" s="77" t="n">
        <v>79.63</v>
      </c>
      <c r="B290" s="77" t="n">
        <v>0</v>
      </c>
      <c r="C290" s="78" t="n">
        <v>288</v>
      </c>
      <c r="D290" s="79"/>
      <c r="E290" s="79"/>
      <c r="F290" s="80" t="s">
        <v>342</v>
      </c>
      <c r="G290" s="81" t="s">
        <v>41</v>
      </c>
      <c r="H290" s="79"/>
      <c r="I290" s="82" t="n">
        <f aca="false">A290</f>
        <v>79.63</v>
      </c>
      <c r="J290" s="83" t="n">
        <f aca="false">'Formulário de Solicitação de Co'!F339</f>
        <v>0</v>
      </c>
      <c r="K290" s="84" t="n">
        <f aca="false">J290*I290</f>
        <v>0</v>
      </c>
    </row>
    <row r="291" s="8" customFormat="true" ht="35.05" hidden="false" customHeight="false" outlineLevel="0" collapsed="false">
      <c r="A291" s="77" t="n">
        <v>47.7</v>
      </c>
      <c r="B291" s="77" t="n">
        <v>0</v>
      </c>
      <c r="C291" s="78" t="n">
        <v>289</v>
      </c>
      <c r="D291" s="79"/>
      <c r="E291" s="79"/>
      <c r="F291" s="80" t="s">
        <v>343</v>
      </c>
      <c r="G291" s="81" t="s">
        <v>41</v>
      </c>
      <c r="H291" s="79"/>
      <c r="I291" s="82" t="n">
        <f aca="false">A291</f>
        <v>47.7</v>
      </c>
      <c r="J291" s="83" t="n">
        <f aca="false">'Formulário de Solicitação de Co'!F340</f>
        <v>0</v>
      </c>
      <c r="K291" s="84" t="n">
        <f aca="false">J291*I291</f>
        <v>0</v>
      </c>
    </row>
    <row r="292" s="8" customFormat="true" ht="68.65" hidden="false" customHeight="false" outlineLevel="0" collapsed="false">
      <c r="A292" s="77" t="n">
        <v>330.52</v>
      </c>
      <c r="B292" s="77" t="n">
        <v>0</v>
      </c>
      <c r="C292" s="78" t="n">
        <v>290</v>
      </c>
      <c r="D292" s="79"/>
      <c r="E292" s="79"/>
      <c r="F292" s="80" t="s">
        <v>344</v>
      </c>
      <c r="G292" s="81" t="s">
        <v>41</v>
      </c>
      <c r="H292" s="79"/>
      <c r="I292" s="82" t="n">
        <f aca="false">A292</f>
        <v>330.52</v>
      </c>
      <c r="J292" s="83" t="n">
        <f aca="false">'Formulário de Solicitação de Co'!F341</f>
        <v>0</v>
      </c>
      <c r="K292" s="84" t="n">
        <f aca="false">J292*I292</f>
        <v>0</v>
      </c>
    </row>
    <row r="293" s="8" customFormat="true" ht="35.05" hidden="false" customHeight="false" outlineLevel="0" collapsed="false">
      <c r="A293" s="77" t="n">
        <v>47.5</v>
      </c>
      <c r="B293" s="77" t="n">
        <v>0</v>
      </c>
      <c r="C293" s="78" t="n">
        <v>291</v>
      </c>
      <c r="D293" s="79"/>
      <c r="E293" s="79"/>
      <c r="F293" s="80" t="s">
        <v>345</v>
      </c>
      <c r="G293" s="81" t="s">
        <v>41</v>
      </c>
      <c r="H293" s="79"/>
      <c r="I293" s="82" t="n">
        <f aca="false">A293</f>
        <v>47.5</v>
      </c>
      <c r="J293" s="83" t="n">
        <f aca="false">'Formulário de Solicitação de Co'!F342</f>
        <v>0</v>
      </c>
      <c r="K293" s="84" t="n">
        <f aca="false">J293*I293</f>
        <v>0</v>
      </c>
    </row>
    <row r="294" s="8" customFormat="true" ht="35.05" hidden="false" customHeight="false" outlineLevel="0" collapsed="false">
      <c r="A294" s="77" t="n">
        <v>18.42</v>
      </c>
      <c r="B294" s="77" t="n">
        <v>0</v>
      </c>
      <c r="C294" s="78" t="n">
        <v>292</v>
      </c>
      <c r="D294" s="79"/>
      <c r="E294" s="79"/>
      <c r="F294" s="80" t="s">
        <v>346</v>
      </c>
      <c r="G294" s="81" t="s">
        <v>41</v>
      </c>
      <c r="H294" s="79"/>
      <c r="I294" s="82" t="n">
        <f aca="false">A294</f>
        <v>18.42</v>
      </c>
      <c r="J294" s="83" t="n">
        <f aca="false">'Formulário de Solicitação de Co'!F343</f>
        <v>0</v>
      </c>
      <c r="K294" s="84" t="n">
        <f aca="false">J294*I294</f>
        <v>0</v>
      </c>
    </row>
    <row r="295" s="8" customFormat="true" ht="46.25" hidden="false" customHeight="false" outlineLevel="0" collapsed="false">
      <c r="A295" s="77" t="n">
        <v>8.36</v>
      </c>
      <c r="B295" s="77" t="n">
        <v>0</v>
      </c>
      <c r="C295" s="78" t="n">
        <v>293</v>
      </c>
      <c r="D295" s="79"/>
      <c r="E295" s="79"/>
      <c r="F295" s="80" t="s">
        <v>347</v>
      </c>
      <c r="G295" s="81" t="s">
        <v>41</v>
      </c>
      <c r="H295" s="79"/>
      <c r="I295" s="82" t="n">
        <f aca="false">A295</f>
        <v>8.36</v>
      </c>
      <c r="J295" s="83" t="n">
        <f aca="false">'Formulário de Solicitação de Co'!F344</f>
        <v>0</v>
      </c>
      <c r="K295" s="84" t="n">
        <f aca="false">J295*I295</f>
        <v>0</v>
      </c>
    </row>
    <row r="296" s="8" customFormat="true" ht="23.85" hidden="false" customHeight="false" outlineLevel="0" collapsed="false">
      <c r="A296" s="77" t="n">
        <v>5.29</v>
      </c>
      <c r="B296" s="77" t="n">
        <v>0</v>
      </c>
      <c r="C296" s="78" t="n">
        <v>294</v>
      </c>
      <c r="D296" s="79"/>
      <c r="E296" s="79"/>
      <c r="F296" s="80" t="s">
        <v>348</v>
      </c>
      <c r="G296" s="81" t="s">
        <v>41</v>
      </c>
      <c r="H296" s="79"/>
      <c r="I296" s="82" t="n">
        <f aca="false">A296</f>
        <v>5.29</v>
      </c>
      <c r="J296" s="83" t="n">
        <f aca="false">'Formulário de Solicitação de Co'!F345</f>
        <v>0</v>
      </c>
      <c r="K296" s="84" t="n">
        <f aca="false">J296*I296</f>
        <v>0</v>
      </c>
    </row>
    <row r="297" s="8" customFormat="true" ht="23.85" hidden="false" customHeight="false" outlineLevel="0" collapsed="false">
      <c r="A297" s="77" t="n">
        <v>5.29</v>
      </c>
      <c r="B297" s="77" t="n">
        <v>0</v>
      </c>
      <c r="C297" s="78" t="n">
        <v>295</v>
      </c>
      <c r="D297" s="79"/>
      <c r="E297" s="79"/>
      <c r="F297" s="80" t="s">
        <v>349</v>
      </c>
      <c r="G297" s="81" t="s">
        <v>41</v>
      </c>
      <c r="H297" s="79"/>
      <c r="I297" s="82" t="n">
        <f aca="false">A297</f>
        <v>5.29</v>
      </c>
      <c r="J297" s="83" t="n">
        <f aca="false">'Formulário de Solicitação de Co'!F346</f>
        <v>0</v>
      </c>
      <c r="K297" s="84" t="n">
        <f aca="false">J297*I297</f>
        <v>0</v>
      </c>
    </row>
    <row r="298" s="8" customFormat="true" ht="23.85" hidden="false" customHeight="false" outlineLevel="0" collapsed="false">
      <c r="A298" s="77" t="n">
        <v>5.83</v>
      </c>
      <c r="B298" s="77" t="n">
        <v>0</v>
      </c>
      <c r="C298" s="78" t="n">
        <v>296</v>
      </c>
      <c r="D298" s="79"/>
      <c r="E298" s="79"/>
      <c r="F298" s="80" t="s">
        <v>350</v>
      </c>
      <c r="G298" s="81" t="s">
        <v>41</v>
      </c>
      <c r="H298" s="79"/>
      <c r="I298" s="82" t="n">
        <f aca="false">A298</f>
        <v>5.83</v>
      </c>
      <c r="J298" s="83" t="n">
        <f aca="false">'Formulário de Solicitação de Co'!F347</f>
        <v>0</v>
      </c>
      <c r="K298" s="84" t="n">
        <f aca="false">J298*I298</f>
        <v>0</v>
      </c>
    </row>
    <row r="299" s="8" customFormat="true" ht="23.85" hidden="false" customHeight="false" outlineLevel="0" collapsed="false">
      <c r="A299" s="77" t="n">
        <v>7.28</v>
      </c>
      <c r="B299" s="77" t="n">
        <v>0</v>
      </c>
      <c r="C299" s="78" t="n">
        <v>297</v>
      </c>
      <c r="D299" s="79"/>
      <c r="E299" s="79"/>
      <c r="F299" s="80" t="s">
        <v>351</v>
      </c>
      <c r="G299" s="81" t="s">
        <v>41</v>
      </c>
      <c r="H299" s="79"/>
      <c r="I299" s="82" t="n">
        <f aca="false">A299</f>
        <v>7.28</v>
      </c>
      <c r="J299" s="83" t="n">
        <f aca="false">'Formulário de Solicitação de Co'!F348</f>
        <v>0</v>
      </c>
      <c r="K299" s="84" t="n">
        <f aca="false">J299*I299</f>
        <v>0</v>
      </c>
    </row>
    <row r="300" s="8" customFormat="true" ht="23.85" hidden="false" customHeight="false" outlineLevel="0" collapsed="false">
      <c r="A300" s="77" t="n">
        <v>0.52</v>
      </c>
      <c r="B300" s="77" t="n">
        <v>0</v>
      </c>
      <c r="C300" s="78" t="n">
        <v>298</v>
      </c>
      <c r="D300" s="79"/>
      <c r="E300" s="79"/>
      <c r="F300" s="80" t="s">
        <v>352</v>
      </c>
      <c r="G300" s="81" t="s">
        <v>41</v>
      </c>
      <c r="H300" s="79"/>
      <c r="I300" s="82" t="n">
        <f aca="false">A300</f>
        <v>0.52</v>
      </c>
      <c r="J300" s="83" t="n">
        <f aca="false">'Formulário de Solicitação de Co'!F349</f>
        <v>0</v>
      </c>
      <c r="K300" s="84" t="n">
        <f aca="false">J300*I300</f>
        <v>0</v>
      </c>
    </row>
    <row r="301" s="8" customFormat="true" ht="35.05" hidden="false" customHeight="false" outlineLevel="0" collapsed="false">
      <c r="A301" s="77" t="n">
        <v>36.13</v>
      </c>
      <c r="B301" s="77" t="n">
        <v>0</v>
      </c>
      <c r="C301" s="78" t="n">
        <v>299</v>
      </c>
      <c r="D301" s="79"/>
      <c r="E301" s="79"/>
      <c r="F301" s="80" t="s">
        <v>353</v>
      </c>
      <c r="G301" s="81" t="s">
        <v>354</v>
      </c>
      <c r="H301" s="79"/>
      <c r="I301" s="82" t="n">
        <f aca="false">A301</f>
        <v>36.13</v>
      </c>
      <c r="J301" s="83" t="n">
        <f aca="false">'Formulário de Solicitação de Co'!F350</f>
        <v>0</v>
      </c>
      <c r="K301" s="84" t="n">
        <f aca="false">J301*I301</f>
        <v>0</v>
      </c>
    </row>
    <row r="302" s="8" customFormat="true" ht="23.85" hidden="false" customHeight="false" outlineLevel="0" collapsed="false">
      <c r="A302" s="77" t="n">
        <v>70.56</v>
      </c>
      <c r="B302" s="77" t="n">
        <v>0</v>
      </c>
      <c r="C302" s="78" t="n">
        <v>300</v>
      </c>
      <c r="D302" s="79"/>
      <c r="E302" s="79"/>
      <c r="F302" s="80" t="s">
        <v>355</v>
      </c>
      <c r="G302" s="81" t="s">
        <v>41</v>
      </c>
      <c r="H302" s="79"/>
      <c r="I302" s="82" t="n">
        <f aca="false">A302</f>
        <v>70.56</v>
      </c>
      <c r="J302" s="83" t="n">
        <f aca="false">'Formulário de Solicitação de Co'!F351</f>
        <v>0</v>
      </c>
      <c r="K302" s="84" t="n">
        <f aca="false">J302*I302</f>
        <v>0</v>
      </c>
    </row>
    <row r="303" s="8" customFormat="true" ht="23.85" hidden="false" customHeight="false" outlineLevel="0" collapsed="false">
      <c r="A303" s="77" t="n">
        <v>170.9</v>
      </c>
      <c r="B303" s="77" t="n">
        <v>0</v>
      </c>
      <c r="C303" s="78" t="n">
        <v>301</v>
      </c>
      <c r="D303" s="79"/>
      <c r="E303" s="79"/>
      <c r="F303" s="80" t="s">
        <v>356</v>
      </c>
      <c r="G303" s="81" t="s">
        <v>41</v>
      </c>
      <c r="H303" s="79"/>
      <c r="I303" s="82" t="n">
        <f aca="false">A303</f>
        <v>170.9</v>
      </c>
      <c r="J303" s="83" t="n">
        <f aca="false">'Formulário de Solicitação de Co'!F352</f>
        <v>0</v>
      </c>
      <c r="K303" s="84" t="n">
        <f aca="false">J303*I303</f>
        <v>0</v>
      </c>
    </row>
    <row r="304" s="8" customFormat="true" ht="57.45" hidden="false" customHeight="false" outlineLevel="0" collapsed="false">
      <c r="A304" s="77" t="n">
        <v>11.66</v>
      </c>
      <c r="B304" s="77" t="n">
        <v>0</v>
      </c>
      <c r="C304" s="78" t="n">
        <v>302</v>
      </c>
      <c r="D304" s="79"/>
      <c r="E304" s="79"/>
      <c r="F304" s="80" t="s">
        <v>357</v>
      </c>
      <c r="G304" s="81" t="s">
        <v>41</v>
      </c>
      <c r="H304" s="79"/>
      <c r="I304" s="82" t="n">
        <f aca="false">A304</f>
        <v>11.66</v>
      </c>
      <c r="J304" s="83" t="n">
        <f aca="false">'Formulário de Solicitação de Co'!F353</f>
        <v>0</v>
      </c>
      <c r="K304" s="84" t="n">
        <f aca="false">J304*I304</f>
        <v>0</v>
      </c>
    </row>
    <row r="305" s="8" customFormat="true" ht="113.4" hidden="false" customHeight="false" outlineLevel="0" collapsed="false">
      <c r="A305" s="77" t="n">
        <v>8.72</v>
      </c>
      <c r="B305" s="77" t="n">
        <v>0</v>
      </c>
      <c r="C305" s="78" t="n">
        <v>303</v>
      </c>
      <c r="D305" s="79"/>
      <c r="E305" s="79"/>
      <c r="F305" s="80" t="s">
        <v>358</v>
      </c>
      <c r="G305" s="81" t="s">
        <v>41</v>
      </c>
      <c r="H305" s="79"/>
      <c r="I305" s="82" t="n">
        <f aca="false">A305</f>
        <v>8.72</v>
      </c>
      <c r="J305" s="83" t="n">
        <f aca="false">'Formulário de Solicitação de Co'!F354</f>
        <v>0</v>
      </c>
      <c r="K305" s="84" t="n">
        <f aca="false">J305*I305</f>
        <v>0</v>
      </c>
    </row>
    <row r="306" s="8" customFormat="true" ht="113.4" hidden="false" customHeight="false" outlineLevel="0" collapsed="false">
      <c r="A306" s="77" t="n">
        <v>10.22</v>
      </c>
      <c r="B306" s="77" t="n">
        <v>0</v>
      </c>
      <c r="C306" s="78" t="n">
        <v>304</v>
      </c>
      <c r="D306" s="79"/>
      <c r="E306" s="79"/>
      <c r="F306" s="80" t="s">
        <v>359</v>
      </c>
      <c r="G306" s="81" t="s">
        <v>41</v>
      </c>
      <c r="H306" s="79"/>
      <c r="I306" s="82" t="n">
        <f aca="false">A306</f>
        <v>10.22</v>
      </c>
      <c r="J306" s="83" t="n">
        <f aca="false">'Formulário de Solicitação de Co'!F355</f>
        <v>0</v>
      </c>
      <c r="K306" s="84" t="n">
        <f aca="false">J306*I306</f>
        <v>0</v>
      </c>
    </row>
    <row r="307" s="8" customFormat="true" ht="46.25" hidden="false" customHeight="false" outlineLevel="0" collapsed="false">
      <c r="A307" s="77" t="n">
        <v>84.56</v>
      </c>
      <c r="B307" s="77" t="n">
        <v>0</v>
      </c>
      <c r="C307" s="78" t="n">
        <v>305</v>
      </c>
      <c r="D307" s="79"/>
      <c r="E307" s="79"/>
      <c r="F307" s="80" t="s">
        <v>360</v>
      </c>
      <c r="G307" s="81" t="s">
        <v>41</v>
      </c>
      <c r="H307" s="79"/>
      <c r="I307" s="82" t="n">
        <f aca="false">A307</f>
        <v>84.56</v>
      </c>
      <c r="J307" s="83" t="n">
        <f aca="false">'Formulário de Solicitação de Co'!F356</f>
        <v>0</v>
      </c>
      <c r="K307" s="84" t="n">
        <f aca="false">J307*I307</f>
        <v>0</v>
      </c>
    </row>
    <row r="308" s="8" customFormat="true" ht="46.25" hidden="false" customHeight="false" outlineLevel="0" collapsed="false">
      <c r="A308" s="77" t="n">
        <v>58.86</v>
      </c>
      <c r="B308" s="77" t="n">
        <v>0</v>
      </c>
      <c r="C308" s="78" t="n">
        <v>306</v>
      </c>
      <c r="D308" s="79"/>
      <c r="E308" s="79"/>
      <c r="F308" s="80" t="s">
        <v>361</v>
      </c>
      <c r="G308" s="81" t="s">
        <v>41</v>
      </c>
      <c r="H308" s="79"/>
      <c r="I308" s="82" t="n">
        <f aca="false">A308</f>
        <v>58.86</v>
      </c>
      <c r="J308" s="83" t="n">
        <f aca="false">'Formulário de Solicitação de Co'!F357</f>
        <v>0</v>
      </c>
      <c r="K308" s="84" t="n">
        <f aca="false">J308*I308</f>
        <v>0</v>
      </c>
    </row>
    <row r="309" s="8" customFormat="true" ht="23.85" hidden="false" customHeight="false" outlineLevel="0" collapsed="false">
      <c r="A309" s="77" t="n">
        <v>61.6</v>
      </c>
      <c r="B309" s="77" t="n">
        <v>0</v>
      </c>
      <c r="C309" s="78" t="n">
        <v>307</v>
      </c>
      <c r="D309" s="79"/>
      <c r="E309" s="79"/>
      <c r="F309" s="80" t="s">
        <v>362</v>
      </c>
      <c r="G309" s="81" t="s">
        <v>41</v>
      </c>
      <c r="H309" s="79"/>
      <c r="I309" s="82" t="n">
        <f aca="false">A309</f>
        <v>61.6</v>
      </c>
      <c r="J309" s="83" t="n">
        <f aca="false">'Formulário de Solicitação de Co'!F358</f>
        <v>0</v>
      </c>
      <c r="K309" s="84" t="n">
        <f aca="false">J309*I309</f>
        <v>0</v>
      </c>
    </row>
    <row r="310" s="8" customFormat="true" ht="23.85" hidden="false" customHeight="false" outlineLevel="0" collapsed="false">
      <c r="A310" s="77" t="n">
        <v>148.62</v>
      </c>
      <c r="B310" s="77" t="n">
        <v>0</v>
      </c>
      <c r="C310" s="78" t="n">
        <v>308</v>
      </c>
      <c r="D310" s="79"/>
      <c r="E310" s="79"/>
      <c r="F310" s="80" t="s">
        <v>363</v>
      </c>
      <c r="G310" s="81" t="s">
        <v>364</v>
      </c>
      <c r="H310" s="79"/>
      <c r="I310" s="82" t="n">
        <f aca="false">A310</f>
        <v>148.62</v>
      </c>
      <c r="J310" s="83" t="n">
        <f aca="false">'Formulário de Solicitação de Co'!F359</f>
        <v>0</v>
      </c>
      <c r="K310" s="84" t="n">
        <f aca="false">J310*I310</f>
        <v>0</v>
      </c>
    </row>
    <row r="311" s="8" customFormat="true" ht="35.05" hidden="false" customHeight="false" outlineLevel="0" collapsed="false">
      <c r="A311" s="77" t="n">
        <v>157.75</v>
      </c>
      <c r="B311" s="77" t="n">
        <v>0</v>
      </c>
      <c r="C311" s="78" t="n">
        <v>309</v>
      </c>
      <c r="D311" s="79"/>
      <c r="E311" s="79"/>
      <c r="F311" s="80" t="s">
        <v>365</v>
      </c>
      <c r="G311" s="81" t="s">
        <v>366</v>
      </c>
      <c r="H311" s="79"/>
      <c r="I311" s="82" t="n">
        <f aca="false">A311</f>
        <v>157.75</v>
      </c>
      <c r="J311" s="83" t="n">
        <f aca="false">'Formulário de Solicitação de Co'!F360</f>
        <v>0</v>
      </c>
      <c r="K311" s="84" t="n">
        <f aca="false">J311*I311</f>
        <v>0</v>
      </c>
    </row>
    <row r="312" s="8" customFormat="true" ht="35.05" hidden="false" customHeight="false" outlineLevel="0" collapsed="false">
      <c r="A312" s="77" t="n">
        <v>128.09</v>
      </c>
      <c r="B312" s="77" t="n">
        <v>0</v>
      </c>
      <c r="C312" s="78" t="n">
        <v>310</v>
      </c>
      <c r="D312" s="79"/>
      <c r="E312" s="79"/>
      <c r="F312" s="80" t="s">
        <v>367</v>
      </c>
      <c r="G312" s="81" t="s">
        <v>366</v>
      </c>
      <c r="H312" s="79"/>
      <c r="I312" s="82" t="n">
        <f aca="false">A312</f>
        <v>128.09</v>
      </c>
      <c r="J312" s="83" t="n">
        <f aca="false">'Formulário de Solicitação de Co'!F361</f>
        <v>0</v>
      </c>
      <c r="K312" s="84" t="n">
        <f aca="false">J312*I312</f>
        <v>0</v>
      </c>
    </row>
    <row r="313" s="8" customFormat="true" ht="35.05" hidden="false" customHeight="false" outlineLevel="0" collapsed="false">
      <c r="A313" s="77" t="n">
        <v>31</v>
      </c>
      <c r="B313" s="77" t="n">
        <v>0</v>
      </c>
      <c r="C313" s="78" t="n">
        <v>311</v>
      </c>
      <c r="D313" s="79"/>
      <c r="E313" s="79"/>
      <c r="F313" s="80" t="s">
        <v>368</v>
      </c>
      <c r="G313" s="81" t="s">
        <v>41</v>
      </c>
      <c r="H313" s="79"/>
      <c r="I313" s="82" t="n">
        <f aca="false">A313</f>
        <v>31</v>
      </c>
      <c r="J313" s="83" t="n">
        <f aca="false">'Formulário de Solicitação de Co'!F362</f>
        <v>0</v>
      </c>
      <c r="K313" s="84" t="n">
        <f aca="false">J313*I313</f>
        <v>0</v>
      </c>
    </row>
    <row r="314" s="8" customFormat="true" ht="35.05" hidden="false" customHeight="false" outlineLevel="0" collapsed="false">
      <c r="A314" s="77" t="n">
        <v>27.38</v>
      </c>
      <c r="B314" s="77" t="n">
        <v>0</v>
      </c>
      <c r="C314" s="78" t="n">
        <v>312</v>
      </c>
      <c r="D314" s="79"/>
      <c r="E314" s="79"/>
      <c r="F314" s="80" t="s">
        <v>369</v>
      </c>
      <c r="G314" s="81" t="s">
        <v>41</v>
      </c>
      <c r="H314" s="79"/>
      <c r="I314" s="82" t="n">
        <f aca="false">A314</f>
        <v>27.38</v>
      </c>
      <c r="J314" s="83" t="n">
        <f aca="false">'Formulário de Solicitação de Co'!F363</f>
        <v>0</v>
      </c>
      <c r="K314" s="84" t="n">
        <f aca="false">J314*I314</f>
        <v>0</v>
      </c>
    </row>
    <row r="315" s="8" customFormat="true" ht="35.05" hidden="false" customHeight="false" outlineLevel="0" collapsed="false">
      <c r="A315" s="77" t="n">
        <v>20.8</v>
      </c>
      <c r="B315" s="77" t="n">
        <v>0</v>
      </c>
      <c r="C315" s="78" t="n">
        <v>313</v>
      </c>
      <c r="D315" s="79"/>
      <c r="E315" s="79"/>
      <c r="F315" s="80" t="s">
        <v>370</v>
      </c>
      <c r="G315" s="81" t="s">
        <v>41</v>
      </c>
      <c r="H315" s="79"/>
      <c r="I315" s="82" t="n">
        <f aca="false">A315</f>
        <v>20.8</v>
      </c>
      <c r="J315" s="83" t="n">
        <f aca="false">'Formulário de Solicitação de Co'!F364</f>
        <v>0</v>
      </c>
      <c r="K315" s="84" t="n">
        <f aca="false">J315*I315</f>
        <v>0</v>
      </c>
    </row>
    <row r="316" s="8" customFormat="true" ht="35.05" hidden="false" customHeight="false" outlineLevel="0" collapsed="false">
      <c r="A316" s="77" t="n">
        <v>18.06</v>
      </c>
      <c r="B316" s="77" t="n">
        <v>0</v>
      </c>
      <c r="C316" s="78" t="n">
        <v>314</v>
      </c>
      <c r="D316" s="79"/>
      <c r="E316" s="79"/>
      <c r="F316" s="80" t="s">
        <v>371</v>
      </c>
      <c r="G316" s="81" t="s">
        <v>41</v>
      </c>
      <c r="H316" s="79"/>
      <c r="I316" s="82" t="n">
        <f aca="false">A316</f>
        <v>18.06</v>
      </c>
      <c r="J316" s="83" t="n">
        <f aca="false">'Formulário de Solicitação de Co'!F365</f>
        <v>0</v>
      </c>
      <c r="K316" s="84" t="n">
        <f aca="false">J316*I316</f>
        <v>0</v>
      </c>
    </row>
    <row r="317" s="8" customFormat="true" ht="35.05" hidden="false" customHeight="false" outlineLevel="0" collapsed="false">
      <c r="A317" s="77" t="n">
        <v>20.1</v>
      </c>
      <c r="B317" s="77" t="n">
        <v>0</v>
      </c>
      <c r="C317" s="78" t="n">
        <v>315</v>
      </c>
      <c r="D317" s="79"/>
      <c r="E317" s="79"/>
      <c r="F317" s="80" t="s">
        <v>372</v>
      </c>
      <c r="G317" s="81" t="s">
        <v>41</v>
      </c>
      <c r="H317" s="79"/>
      <c r="I317" s="82" t="n">
        <f aca="false">A317</f>
        <v>20.1</v>
      </c>
      <c r="J317" s="83" t="n">
        <f aca="false">'Formulário de Solicitação de Co'!F366</f>
        <v>0</v>
      </c>
      <c r="K317" s="84" t="n">
        <f aca="false">J317*I317</f>
        <v>0</v>
      </c>
    </row>
    <row r="318" s="8" customFormat="true" ht="35.05" hidden="false" customHeight="false" outlineLevel="0" collapsed="false">
      <c r="A318" s="77" t="n">
        <v>18.06</v>
      </c>
      <c r="B318" s="77" t="n">
        <v>0</v>
      </c>
      <c r="C318" s="78" t="n">
        <v>316</v>
      </c>
      <c r="D318" s="79"/>
      <c r="E318" s="79"/>
      <c r="F318" s="80" t="s">
        <v>373</v>
      </c>
      <c r="G318" s="81" t="s">
        <v>41</v>
      </c>
      <c r="H318" s="79"/>
      <c r="I318" s="82" t="n">
        <f aca="false">A318</f>
        <v>18.06</v>
      </c>
      <c r="J318" s="83" t="n">
        <f aca="false">'Formulário de Solicitação de Co'!F367</f>
        <v>0</v>
      </c>
      <c r="K318" s="84" t="n">
        <f aca="false">J318*I318</f>
        <v>0</v>
      </c>
    </row>
    <row r="319" s="8" customFormat="true" ht="35.05" hidden="false" customHeight="false" outlineLevel="0" collapsed="false">
      <c r="A319" s="77" t="n">
        <v>18.06</v>
      </c>
      <c r="B319" s="77" t="n">
        <v>0</v>
      </c>
      <c r="C319" s="78" t="n">
        <v>317</v>
      </c>
      <c r="D319" s="79"/>
      <c r="E319" s="79"/>
      <c r="F319" s="80" t="s">
        <v>374</v>
      </c>
      <c r="G319" s="81" t="s">
        <v>41</v>
      </c>
      <c r="H319" s="79"/>
      <c r="I319" s="82" t="n">
        <f aca="false">A319</f>
        <v>18.06</v>
      </c>
      <c r="J319" s="83" t="n">
        <f aca="false">'Formulário de Solicitação de Co'!F368</f>
        <v>0</v>
      </c>
      <c r="K319" s="84" t="n">
        <f aca="false">J319*I319</f>
        <v>0</v>
      </c>
    </row>
    <row r="320" customFormat="false" ht="35.05" hidden="false" customHeight="false" outlineLevel="0" collapsed="false">
      <c r="A320" s="77" t="n">
        <v>16.22</v>
      </c>
      <c r="B320" s="77" t="n">
        <v>0</v>
      </c>
      <c r="C320" s="78" t="n">
        <v>318</v>
      </c>
      <c r="D320" s="79"/>
      <c r="E320" s="79"/>
      <c r="F320" s="80" t="s">
        <v>375</v>
      </c>
      <c r="G320" s="81" t="s">
        <v>41</v>
      </c>
      <c r="H320" s="79"/>
      <c r="I320" s="82" t="n">
        <f aca="false">A320</f>
        <v>16.22</v>
      </c>
      <c r="J320" s="83" t="n">
        <f aca="false">'Formulário de Solicitação de Co'!F369</f>
        <v>0</v>
      </c>
      <c r="K320" s="84" t="n">
        <f aca="false">J320*I320</f>
        <v>0</v>
      </c>
    </row>
    <row r="321" customFormat="false" ht="35.05" hidden="false" customHeight="false" outlineLevel="0" collapsed="false">
      <c r="A321" s="77" t="n">
        <v>45.4</v>
      </c>
      <c r="B321" s="77" t="n">
        <v>0</v>
      </c>
      <c r="C321" s="78" t="n">
        <v>319</v>
      </c>
      <c r="D321" s="79"/>
      <c r="E321" s="79"/>
      <c r="F321" s="80" t="s">
        <v>376</v>
      </c>
      <c r="G321" s="81" t="s">
        <v>41</v>
      </c>
      <c r="H321" s="79"/>
      <c r="I321" s="82" t="n">
        <f aca="false">A321</f>
        <v>45.4</v>
      </c>
      <c r="J321" s="83" t="n">
        <f aca="false">'Formulário de Solicitação de Co'!F370</f>
        <v>0</v>
      </c>
      <c r="K321" s="84" t="n">
        <f aca="false">J321*I321</f>
        <v>0</v>
      </c>
    </row>
    <row r="322" customFormat="false" ht="35.05" hidden="false" customHeight="false" outlineLevel="0" collapsed="false">
      <c r="A322" s="77" t="n">
        <v>45.4</v>
      </c>
      <c r="B322" s="77" t="n">
        <v>0</v>
      </c>
      <c r="C322" s="78" t="n">
        <v>320</v>
      </c>
      <c r="D322" s="79"/>
      <c r="E322" s="79"/>
      <c r="F322" s="80" t="s">
        <v>377</v>
      </c>
      <c r="G322" s="81" t="s">
        <v>41</v>
      </c>
      <c r="H322" s="79"/>
      <c r="I322" s="82" t="n">
        <f aca="false">A322</f>
        <v>45.4</v>
      </c>
      <c r="J322" s="83" t="n">
        <f aca="false">'Formulário de Solicitação de Co'!F371</f>
        <v>0</v>
      </c>
      <c r="K322" s="84" t="n">
        <f aca="false">J322*I322</f>
        <v>0</v>
      </c>
    </row>
    <row r="323" customFormat="false" ht="91" hidden="false" customHeight="false" outlineLevel="0" collapsed="false">
      <c r="A323" s="77" t="n">
        <v>277.01</v>
      </c>
      <c r="B323" s="77" t="n">
        <v>0</v>
      </c>
      <c r="C323" s="78" t="n">
        <v>321</v>
      </c>
      <c r="D323" s="79"/>
      <c r="E323" s="79"/>
      <c r="F323" s="80" t="s">
        <v>378</v>
      </c>
      <c r="G323" s="81" t="s">
        <v>41</v>
      </c>
      <c r="H323" s="79"/>
      <c r="I323" s="82" t="n">
        <f aca="false">A323</f>
        <v>277.01</v>
      </c>
      <c r="J323" s="83" t="n">
        <f aca="false">'Formulário de Solicitação de Co'!F372</f>
        <v>0</v>
      </c>
      <c r="K323" s="84" t="n">
        <f aca="false">J323*I323</f>
        <v>0</v>
      </c>
    </row>
    <row r="324" customFormat="false" ht="23.85" hidden="false" customHeight="false" outlineLevel="0" collapsed="false">
      <c r="A324" s="77" t="n">
        <v>3.4</v>
      </c>
      <c r="B324" s="77" t="n">
        <v>0</v>
      </c>
      <c r="C324" s="78" t="n">
        <v>322</v>
      </c>
      <c r="D324" s="79"/>
      <c r="E324" s="79"/>
      <c r="F324" s="80" t="s">
        <v>379</v>
      </c>
      <c r="G324" s="81" t="s">
        <v>41</v>
      </c>
      <c r="H324" s="79"/>
      <c r="I324" s="82" t="n">
        <f aca="false">A324</f>
        <v>3.4</v>
      </c>
      <c r="J324" s="83" t="n">
        <f aca="false">'Formulário de Solicitação de Co'!F373</f>
        <v>0</v>
      </c>
      <c r="K324" s="84" t="n">
        <f aca="false">J324*I324</f>
        <v>0</v>
      </c>
    </row>
    <row r="325" customFormat="false" ht="23.85" hidden="false" customHeight="false" outlineLevel="0" collapsed="false">
      <c r="A325" s="77" t="n">
        <v>14.87</v>
      </c>
      <c r="B325" s="77" t="n">
        <v>0</v>
      </c>
      <c r="C325" s="78" t="n">
        <v>323</v>
      </c>
      <c r="D325" s="79"/>
      <c r="E325" s="79"/>
      <c r="F325" s="80" t="s">
        <v>380</v>
      </c>
      <c r="G325" s="81" t="s">
        <v>41</v>
      </c>
      <c r="H325" s="79"/>
      <c r="I325" s="82" t="n">
        <f aca="false">A325</f>
        <v>14.87</v>
      </c>
      <c r="J325" s="83" t="n">
        <f aca="false">'Formulário de Solicitação de Co'!F374</f>
        <v>0</v>
      </c>
      <c r="K325" s="84" t="n">
        <f aca="false">J325*I325</f>
        <v>0</v>
      </c>
    </row>
  </sheetData>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8" width="5.33"/>
    <col collapsed="false" customWidth="true" hidden="false" outlineLevel="0" max="2" min="2" style="8" width="93.33"/>
    <col collapsed="false" customWidth="true" hidden="false" outlineLevel="0" max="6" min="3" style="8" width="11.44"/>
    <col collapsed="false" customWidth="true" hidden="false" outlineLevel="0" max="22" min="7" style="8" width="8.67"/>
  </cols>
  <sheetData>
    <row r="1" customFormat="false" ht="12.75" hidden="false" customHeight="false" outlineLevel="0" collapsed="false">
      <c r="A1" s="85" t="s">
        <v>390</v>
      </c>
      <c r="B1" s="85"/>
      <c r="C1" s="86"/>
      <c r="D1" s="86"/>
      <c r="E1" s="86"/>
      <c r="F1" s="86"/>
      <c r="G1" s="86"/>
      <c r="H1" s="86"/>
      <c r="I1" s="86"/>
      <c r="J1" s="86"/>
      <c r="K1" s="86"/>
      <c r="L1" s="86"/>
      <c r="M1" s="86"/>
      <c r="N1" s="86"/>
      <c r="O1" s="86"/>
      <c r="P1" s="86"/>
      <c r="Q1" s="86"/>
      <c r="R1" s="86"/>
      <c r="S1" s="86"/>
      <c r="T1" s="86"/>
      <c r="U1" s="86"/>
      <c r="V1" s="86"/>
      <c r="W1" s="86"/>
      <c r="X1" s="86"/>
      <c r="Y1" s="86"/>
      <c r="Z1" s="86"/>
    </row>
    <row r="2" customFormat="false" ht="12.75" hidden="false" customHeight="true" outlineLevel="0" collapsed="false">
      <c r="A2" s="87" t="s">
        <v>391</v>
      </c>
      <c r="B2" s="87"/>
      <c r="C2" s="86"/>
      <c r="D2" s="86"/>
      <c r="E2" s="86"/>
      <c r="F2" s="86"/>
      <c r="G2" s="86"/>
      <c r="H2" s="86"/>
      <c r="I2" s="86"/>
      <c r="J2" s="86"/>
      <c r="K2" s="86"/>
      <c r="L2" s="86"/>
      <c r="M2" s="86"/>
      <c r="N2" s="86"/>
      <c r="O2" s="86"/>
      <c r="P2" s="86"/>
      <c r="Q2" s="86"/>
      <c r="R2" s="86"/>
      <c r="S2" s="86"/>
      <c r="T2" s="86"/>
      <c r="U2" s="86"/>
      <c r="V2" s="86"/>
      <c r="W2" s="86"/>
      <c r="X2" s="86"/>
      <c r="Y2" s="86"/>
      <c r="Z2" s="86"/>
    </row>
    <row r="3" customFormat="false" ht="12.75" hidden="false" customHeight="false" outlineLevel="0" collapsed="false">
      <c r="A3" s="85" t="s">
        <v>392</v>
      </c>
      <c r="B3" s="88" t="s">
        <v>393</v>
      </c>
      <c r="C3" s="86"/>
      <c r="D3" s="86"/>
      <c r="E3" s="86"/>
      <c r="F3" s="86"/>
      <c r="G3" s="86"/>
      <c r="H3" s="86"/>
      <c r="I3" s="86"/>
      <c r="J3" s="86"/>
      <c r="K3" s="86"/>
      <c r="L3" s="86"/>
      <c r="M3" s="86"/>
      <c r="N3" s="86"/>
      <c r="O3" s="86"/>
      <c r="P3" s="86"/>
      <c r="Q3" s="86"/>
      <c r="R3" s="86"/>
      <c r="S3" s="86"/>
      <c r="T3" s="86"/>
      <c r="U3" s="86"/>
      <c r="V3" s="86"/>
      <c r="W3" s="86"/>
      <c r="X3" s="86"/>
      <c r="Y3" s="86"/>
      <c r="Z3" s="86"/>
    </row>
    <row r="4" customFormat="false" ht="12.75" hidden="false" customHeight="false" outlineLevel="0" collapsed="false">
      <c r="A4" s="89" t="n">
        <v>1</v>
      </c>
      <c r="B4" s="90" t="s">
        <v>394</v>
      </c>
      <c r="C4" s="86"/>
      <c r="D4" s="86"/>
      <c r="E4" s="86"/>
      <c r="F4" s="86"/>
      <c r="G4" s="86"/>
      <c r="H4" s="86"/>
      <c r="I4" s="86"/>
      <c r="J4" s="86"/>
      <c r="K4" s="86"/>
      <c r="L4" s="86"/>
      <c r="M4" s="86"/>
      <c r="N4" s="86"/>
      <c r="O4" s="86"/>
      <c r="P4" s="86"/>
      <c r="Q4" s="86"/>
      <c r="R4" s="86"/>
      <c r="S4" s="86"/>
      <c r="T4" s="86"/>
      <c r="U4" s="86"/>
      <c r="V4" s="86"/>
      <c r="W4" s="86"/>
      <c r="X4" s="86"/>
      <c r="Y4" s="86"/>
      <c r="Z4" s="86"/>
    </row>
    <row r="5" customFormat="false" ht="20.85" hidden="false" customHeight="false" outlineLevel="0" collapsed="false">
      <c r="A5" s="89"/>
      <c r="B5" s="90" t="s">
        <v>395</v>
      </c>
      <c r="C5" s="86"/>
      <c r="D5" s="86"/>
      <c r="E5" s="86"/>
      <c r="F5" s="86"/>
      <c r="G5" s="86"/>
      <c r="H5" s="86"/>
      <c r="I5" s="86"/>
      <c r="J5" s="86"/>
      <c r="K5" s="86"/>
      <c r="L5" s="86"/>
      <c r="M5" s="86"/>
      <c r="N5" s="86"/>
      <c r="O5" s="86"/>
      <c r="P5" s="86"/>
      <c r="Q5" s="86"/>
      <c r="R5" s="86"/>
      <c r="S5" s="86"/>
      <c r="T5" s="86"/>
      <c r="U5" s="86"/>
      <c r="V5" s="86"/>
      <c r="W5" s="86"/>
      <c r="X5" s="86"/>
      <c r="Y5" s="86"/>
      <c r="Z5" s="86"/>
    </row>
    <row r="6" customFormat="false" ht="59.7" hidden="false" customHeight="false" outlineLevel="0" collapsed="false">
      <c r="A6" s="91" t="n">
        <v>2</v>
      </c>
      <c r="B6" s="90" t="s">
        <v>396</v>
      </c>
      <c r="C6" s="86"/>
      <c r="D6" s="86"/>
      <c r="E6" s="86"/>
      <c r="F6" s="86"/>
      <c r="G6" s="86"/>
      <c r="H6" s="86"/>
      <c r="I6" s="86"/>
      <c r="J6" s="86"/>
      <c r="K6" s="86"/>
      <c r="L6" s="86"/>
      <c r="M6" s="86"/>
      <c r="N6" s="86"/>
      <c r="O6" s="86"/>
      <c r="P6" s="86"/>
      <c r="Q6" s="86"/>
      <c r="R6" s="86"/>
      <c r="S6" s="86"/>
      <c r="T6" s="86"/>
      <c r="U6" s="86"/>
      <c r="V6" s="86"/>
      <c r="W6" s="86"/>
      <c r="X6" s="86"/>
      <c r="Y6" s="86"/>
      <c r="Z6" s="86"/>
    </row>
    <row r="7" customFormat="false" ht="12.75" hidden="false" customHeight="false" outlineLevel="0" collapsed="false">
      <c r="A7" s="91" t="n">
        <v>3</v>
      </c>
      <c r="B7" s="90" t="s">
        <v>397</v>
      </c>
      <c r="C7" s="86"/>
      <c r="D7" s="86"/>
      <c r="E7" s="86"/>
      <c r="F7" s="86"/>
      <c r="G7" s="86"/>
      <c r="H7" s="86"/>
      <c r="I7" s="86"/>
      <c r="J7" s="86"/>
      <c r="K7" s="86"/>
      <c r="L7" s="86"/>
      <c r="M7" s="86"/>
      <c r="N7" s="86"/>
      <c r="O7" s="86"/>
      <c r="P7" s="86"/>
      <c r="Q7" s="86"/>
      <c r="R7" s="86"/>
      <c r="S7" s="86"/>
      <c r="T7" s="86"/>
      <c r="U7" s="86"/>
      <c r="V7" s="86"/>
      <c r="W7" s="86"/>
      <c r="X7" s="86"/>
      <c r="Y7" s="86"/>
      <c r="Z7" s="86"/>
    </row>
    <row r="8" customFormat="false" ht="30.55" hidden="false" customHeight="false" outlineLevel="0" collapsed="false">
      <c r="A8" s="91"/>
      <c r="B8" s="90" t="s">
        <v>398</v>
      </c>
      <c r="C8" s="86"/>
      <c r="D8" s="86"/>
      <c r="E8" s="86"/>
      <c r="F8" s="86"/>
      <c r="G8" s="86"/>
      <c r="H8" s="86"/>
      <c r="I8" s="86"/>
      <c r="J8" s="86"/>
      <c r="K8" s="86"/>
      <c r="L8" s="86"/>
      <c r="M8" s="86"/>
      <c r="N8" s="86"/>
      <c r="O8" s="86"/>
      <c r="P8" s="86"/>
      <c r="Q8" s="86"/>
      <c r="R8" s="86"/>
      <c r="S8" s="86"/>
      <c r="T8" s="86"/>
      <c r="U8" s="86"/>
      <c r="V8" s="86"/>
      <c r="W8" s="86"/>
      <c r="X8" s="86"/>
      <c r="Y8" s="86"/>
      <c r="Z8" s="86"/>
    </row>
    <row r="9" customFormat="false" ht="40.25" hidden="false" customHeight="false" outlineLevel="0" collapsed="false">
      <c r="A9" s="91"/>
      <c r="B9" s="90" t="s">
        <v>399</v>
      </c>
      <c r="C9" s="86"/>
      <c r="D9" s="86"/>
      <c r="E9" s="86"/>
      <c r="F9" s="86"/>
      <c r="G9" s="86"/>
      <c r="H9" s="86"/>
      <c r="I9" s="86"/>
      <c r="J9" s="86"/>
      <c r="K9" s="86"/>
      <c r="L9" s="86"/>
      <c r="M9" s="86"/>
      <c r="N9" s="86"/>
      <c r="O9" s="86"/>
      <c r="P9" s="86"/>
      <c r="Q9" s="86"/>
      <c r="R9" s="86"/>
      <c r="S9" s="86"/>
      <c r="T9" s="86"/>
      <c r="U9" s="86"/>
      <c r="V9" s="86"/>
      <c r="W9" s="86"/>
      <c r="X9" s="86"/>
      <c r="Y9" s="86"/>
      <c r="Z9" s="86"/>
    </row>
    <row r="10" customFormat="false" ht="20.85" hidden="false" customHeight="false" outlineLevel="0" collapsed="false">
      <c r="A10" s="91"/>
      <c r="B10" s="90" t="s">
        <v>400</v>
      </c>
      <c r="C10" s="86"/>
      <c r="D10" s="86"/>
      <c r="E10" s="86"/>
      <c r="F10" s="86"/>
      <c r="G10" s="86"/>
      <c r="H10" s="86"/>
      <c r="I10" s="86"/>
      <c r="J10" s="86"/>
      <c r="K10" s="86"/>
      <c r="L10" s="86"/>
      <c r="M10" s="86"/>
      <c r="N10" s="86"/>
      <c r="O10" s="86"/>
      <c r="P10" s="86"/>
      <c r="Q10" s="86"/>
      <c r="R10" s="86"/>
      <c r="S10" s="86"/>
      <c r="T10" s="86"/>
      <c r="U10" s="86"/>
      <c r="V10" s="86"/>
      <c r="W10" s="86"/>
      <c r="X10" s="86"/>
      <c r="Y10" s="86"/>
      <c r="Z10" s="86"/>
    </row>
    <row r="11" customFormat="false" ht="20.85" hidden="false" customHeight="false" outlineLevel="0" collapsed="false">
      <c r="A11" s="91"/>
      <c r="B11" s="90" t="s">
        <v>401</v>
      </c>
      <c r="C11" s="86"/>
      <c r="D11" s="86"/>
      <c r="E11" s="86"/>
      <c r="F11" s="86"/>
      <c r="G11" s="86"/>
      <c r="H11" s="86"/>
      <c r="I11" s="86"/>
      <c r="J11" s="86"/>
      <c r="K11" s="86"/>
      <c r="L11" s="86"/>
      <c r="M11" s="86"/>
      <c r="N11" s="86"/>
      <c r="O11" s="86"/>
      <c r="P11" s="86"/>
      <c r="Q11" s="86"/>
      <c r="R11" s="86"/>
      <c r="S11" s="86"/>
      <c r="T11" s="86"/>
      <c r="U11" s="86"/>
      <c r="V11" s="86"/>
      <c r="W11" s="86"/>
      <c r="X11" s="86"/>
      <c r="Y11" s="86"/>
      <c r="Z11" s="86"/>
    </row>
    <row r="12" customFormat="false" ht="20.85" hidden="false" customHeight="false" outlineLevel="0" collapsed="false">
      <c r="A12" s="91"/>
      <c r="B12" s="90" t="s">
        <v>402</v>
      </c>
      <c r="C12" s="86"/>
      <c r="D12" s="86"/>
      <c r="E12" s="86"/>
      <c r="F12" s="86"/>
      <c r="G12" s="86"/>
      <c r="H12" s="86"/>
      <c r="I12" s="86"/>
      <c r="J12" s="86"/>
      <c r="K12" s="86"/>
      <c r="L12" s="86"/>
      <c r="M12" s="86"/>
      <c r="N12" s="86"/>
      <c r="O12" s="86"/>
      <c r="P12" s="86"/>
      <c r="Q12" s="86"/>
      <c r="R12" s="86"/>
      <c r="S12" s="86"/>
      <c r="T12" s="86"/>
      <c r="U12" s="86"/>
      <c r="V12" s="86"/>
      <c r="W12" s="86"/>
      <c r="X12" s="86"/>
      <c r="Y12" s="86"/>
      <c r="Z12" s="86"/>
    </row>
    <row r="13" customFormat="false" ht="12.75" hidden="false" customHeight="false" outlineLevel="0" collapsed="false">
      <c r="A13" s="91" t="s">
        <v>403</v>
      </c>
      <c r="B13" s="90" t="s">
        <v>404</v>
      </c>
      <c r="C13" s="86"/>
      <c r="D13" s="86"/>
      <c r="E13" s="86"/>
      <c r="F13" s="86"/>
      <c r="G13" s="86"/>
      <c r="H13" s="86"/>
      <c r="I13" s="86"/>
      <c r="J13" s="86"/>
      <c r="K13" s="86"/>
      <c r="L13" s="86"/>
      <c r="M13" s="86"/>
      <c r="N13" s="86"/>
      <c r="O13" s="86"/>
      <c r="P13" s="86"/>
      <c r="Q13" s="86"/>
      <c r="R13" s="86"/>
      <c r="S13" s="86"/>
      <c r="T13" s="86"/>
      <c r="U13" s="86"/>
      <c r="V13" s="86"/>
      <c r="W13" s="86"/>
      <c r="X13" s="86"/>
      <c r="Y13" s="86"/>
      <c r="Z13" s="86"/>
    </row>
    <row r="14" customFormat="false" ht="20.85" hidden="false" customHeight="false" outlineLevel="0" collapsed="false">
      <c r="A14" s="91"/>
      <c r="B14" s="90" t="s">
        <v>405</v>
      </c>
      <c r="C14" s="86"/>
      <c r="D14" s="86"/>
      <c r="E14" s="86"/>
      <c r="F14" s="86"/>
      <c r="G14" s="86"/>
      <c r="H14" s="86"/>
      <c r="I14" s="86"/>
      <c r="J14" s="86"/>
      <c r="K14" s="86"/>
      <c r="L14" s="86"/>
      <c r="M14" s="86"/>
      <c r="N14" s="86"/>
      <c r="O14" s="86"/>
      <c r="P14" s="86"/>
      <c r="Q14" s="86"/>
      <c r="R14" s="86"/>
      <c r="S14" s="86"/>
      <c r="T14" s="86"/>
      <c r="U14" s="86"/>
      <c r="V14" s="86"/>
      <c r="W14" s="86"/>
      <c r="X14" s="86"/>
      <c r="Y14" s="86"/>
      <c r="Z14" s="86"/>
    </row>
    <row r="15" customFormat="false" ht="12.75" hidden="false" customHeight="false" outlineLevel="0" collapsed="false">
      <c r="A15" s="91"/>
      <c r="B15" s="90" t="s">
        <v>406</v>
      </c>
      <c r="C15" s="86"/>
      <c r="D15" s="86"/>
      <c r="E15" s="86"/>
      <c r="F15" s="86"/>
      <c r="G15" s="86"/>
      <c r="H15" s="86"/>
      <c r="I15" s="86"/>
      <c r="J15" s="86"/>
      <c r="K15" s="86"/>
      <c r="L15" s="86"/>
      <c r="M15" s="86"/>
      <c r="N15" s="86"/>
      <c r="O15" s="86"/>
      <c r="P15" s="86"/>
      <c r="Q15" s="86"/>
      <c r="R15" s="86"/>
      <c r="S15" s="86"/>
      <c r="T15" s="86"/>
      <c r="U15" s="86"/>
      <c r="V15" s="86"/>
      <c r="W15" s="86"/>
      <c r="X15" s="86"/>
      <c r="Y15" s="86"/>
      <c r="Z15" s="86"/>
    </row>
    <row r="16" customFormat="false" ht="40.25" hidden="false" customHeight="false" outlineLevel="0" collapsed="false">
      <c r="A16" s="91"/>
      <c r="B16" s="90" t="s">
        <v>407</v>
      </c>
      <c r="C16" s="86"/>
      <c r="D16" s="86"/>
      <c r="E16" s="86"/>
      <c r="F16" s="86"/>
      <c r="G16" s="86"/>
      <c r="H16" s="86"/>
      <c r="I16" s="86"/>
      <c r="J16" s="86"/>
      <c r="K16" s="86"/>
      <c r="L16" s="86"/>
      <c r="M16" s="86"/>
      <c r="N16" s="86"/>
      <c r="O16" s="86"/>
      <c r="P16" s="86"/>
      <c r="Q16" s="86"/>
      <c r="R16" s="86"/>
      <c r="S16" s="86"/>
      <c r="T16" s="86"/>
      <c r="U16" s="86"/>
      <c r="V16" s="86"/>
      <c r="W16" s="86"/>
      <c r="X16" s="86"/>
      <c r="Y16" s="86"/>
      <c r="Z16" s="86"/>
    </row>
    <row r="17" customFormat="false" ht="30.55" hidden="false" customHeight="false" outlineLevel="0" collapsed="false">
      <c r="A17" s="91"/>
      <c r="B17" s="92" t="s">
        <v>408</v>
      </c>
      <c r="C17" s="86"/>
      <c r="D17" s="86"/>
      <c r="E17" s="86"/>
      <c r="F17" s="86"/>
      <c r="G17" s="86"/>
      <c r="H17" s="86"/>
      <c r="I17" s="86"/>
      <c r="J17" s="86"/>
      <c r="K17" s="86"/>
      <c r="L17" s="86"/>
      <c r="M17" s="86"/>
      <c r="N17" s="86"/>
      <c r="O17" s="86"/>
      <c r="P17" s="86"/>
      <c r="Q17" s="86"/>
      <c r="R17" s="86"/>
      <c r="S17" s="86"/>
      <c r="T17" s="86"/>
      <c r="U17" s="86"/>
      <c r="V17" s="86"/>
      <c r="W17" s="86"/>
      <c r="X17" s="86"/>
      <c r="Y17" s="86"/>
      <c r="Z17" s="86"/>
    </row>
    <row r="18" customFormat="false" ht="30.55" hidden="false" customHeight="false" outlineLevel="0" collapsed="false">
      <c r="A18" s="91" t="s">
        <v>409</v>
      </c>
      <c r="B18" s="90" t="s">
        <v>410</v>
      </c>
      <c r="C18" s="86"/>
      <c r="D18" s="86"/>
      <c r="E18" s="86"/>
      <c r="F18" s="86"/>
      <c r="G18" s="86"/>
      <c r="H18" s="86"/>
      <c r="I18" s="86"/>
      <c r="J18" s="86"/>
      <c r="K18" s="86"/>
      <c r="L18" s="86"/>
      <c r="M18" s="86"/>
      <c r="N18" s="86"/>
      <c r="O18" s="86"/>
      <c r="P18" s="86"/>
      <c r="Q18" s="86"/>
      <c r="R18" s="86"/>
      <c r="S18" s="86"/>
      <c r="T18" s="86"/>
      <c r="U18" s="86"/>
      <c r="V18" s="86"/>
      <c r="W18" s="86"/>
      <c r="X18" s="86"/>
      <c r="Y18" s="86"/>
      <c r="Z18" s="86"/>
    </row>
    <row r="19" customFormat="false" ht="20.85" hidden="false" customHeight="false" outlineLevel="0" collapsed="false">
      <c r="A19" s="91"/>
      <c r="B19" s="90" t="s">
        <v>411</v>
      </c>
      <c r="C19" s="86"/>
      <c r="D19" s="86"/>
      <c r="E19" s="86"/>
      <c r="F19" s="86"/>
      <c r="G19" s="86"/>
      <c r="H19" s="86"/>
      <c r="I19" s="86"/>
      <c r="J19" s="86"/>
      <c r="K19" s="86"/>
      <c r="L19" s="86"/>
      <c r="M19" s="86"/>
      <c r="N19" s="86"/>
      <c r="O19" s="86"/>
      <c r="P19" s="86"/>
      <c r="Q19" s="86"/>
      <c r="R19" s="86"/>
      <c r="S19" s="86"/>
      <c r="T19" s="86"/>
      <c r="U19" s="86"/>
      <c r="V19" s="86"/>
      <c r="W19" s="86"/>
      <c r="X19" s="86"/>
      <c r="Y19" s="86"/>
      <c r="Z19" s="86"/>
    </row>
    <row r="20" customFormat="false" ht="40.25" hidden="false" customHeight="false" outlineLevel="0" collapsed="false">
      <c r="A20" s="91" t="n">
        <v>5</v>
      </c>
      <c r="B20" s="90" t="s">
        <v>412</v>
      </c>
      <c r="C20" s="86"/>
      <c r="D20" s="86"/>
      <c r="E20" s="86"/>
      <c r="F20" s="86"/>
      <c r="G20" s="86"/>
      <c r="H20" s="86"/>
      <c r="I20" s="86"/>
      <c r="J20" s="86"/>
      <c r="K20" s="86"/>
      <c r="L20" s="86"/>
      <c r="M20" s="86"/>
      <c r="N20" s="86"/>
      <c r="O20" s="86"/>
      <c r="P20" s="86"/>
      <c r="Q20" s="86"/>
      <c r="R20" s="86"/>
      <c r="S20" s="86"/>
      <c r="T20" s="86"/>
      <c r="U20" s="86"/>
      <c r="V20" s="86"/>
      <c r="W20" s="86"/>
      <c r="X20" s="86"/>
      <c r="Y20" s="86"/>
      <c r="Z20" s="86"/>
    </row>
    <row r="21" customFormat="false" ht="20.85" hidden="false" customHeight="false" outlineLevel="0" collapsed="false">
      <c r="A21" s="91"/>
      <c r="B21" s="90" t="s">
        <v>413</v>
      </c>
      <c r="C21" s="86"/>
      <c r="D21" s="86"/>
      <c r="E21" s="86"/>
      <c r="F21" s="86"/>
      <c r="G21" s="86"/>
      <c r="H21" s="86"/>
      <c r="I21" s="86"/>
      <c r="J21" s="86"/>
      <c r="K21" s="86"/>
      <c r="L21" s="86"/>
      <c r="M21" s="86"/>
      <c r="N21" s="86"/>
      <c r="O21" s="86"/>
      <c r="P21" s="86"/>
      <c r="Q21" s="86"/>
      <c r="R21" s="86"/>
      <c r="S21" s="86"/>
      <c r="T21" s="86"/>
      <c r="U21" s="86"/>
      <c r="V21" s="86"/>
      <c r="W21" s="86"/>
      <c r="X21" s="86"/>
      <c r="Y21" s="86"/>
      <c r="Z21" s="86"/>
    </row>
    <row r="22" customFormat="false" ht="40.25" hidden="false" customHeight="false" outlineLevel="0" collapsed="false">
      <c r="A22" s="91" t="n">
        <v>6</v>
      </c>
      <c r="B22" s="90" t="s">
        <v>414</v>
      </c>
      <c r="C22" s="86"/>
      <c r="D22" s="86"/>
      <c r="E22" s="86"/>
      <c r="F22" s="86"/>
      <c r="G22" s="86"/>
      <c r="H22" s="86"/>
      <c r="I22" s="86"/>
      <c r="J22" s="86"/>
      <c r="K22" s="86"/>
      <c r="L22" s="86"/>
      <c r="M22" s="86"/>
      <c r="N22" s="86"/>
      <c r="O22" s="86"/>
      <c r="P22" s="86"/>
      <c r="Q22" s="86"/>
      <c r="R22" s="86"/>
      <c r="S22" s="86"/>
      <c r="T22" s="86"/>
      <c r="U22" s="86"/>
      <c r="V22" s="86"/>
      <c r="W22" s="86"/>
      <c r="X22" s="86"/>
      <c r="Y22" s="86"/>
      <c r="Z22" s="86"/>
    </row>
    <row r="23" customFormat="false" ht="20.85" hidden="false" customHeight="false" outlineLevel="0" collapsed="false">
      <c r="A23" s="91" t="n">
        <v>7</v>
      </c>
      <c r="B23" s="90" t="s">
        <v>415</v>
      </c>
      <c r="C23" s="86"/>
      <c r="D23" s="86"/>
      <c r="E23" s="86"/>
      <c r="F23" s="86"/>
      <c r="G23" s="86"/>
      <c r="H23" s="86"/>
      <c r="I23" s="86"/>
      <c r="J23" s="86"/>
      <c r="K23" s="86"/>
      <c r="L23" s="86"/>
      <c r="M23" s="86"/>
      <c r="N23" s="86"/>
      <c r="O23" s="86"/>
      <c r="P23" s="86"/>
      <c r="Q23" s="86"/>
      <c r="R23" s="86"/>
      <c r="S23" s="86"/>
      <c r="T23" s="86"/>
      <c r="U23" s="86"/>
      <c r="V23" s="86"/>
      <c r="W23" s="86"/>
      <c r="X23" s="86"/>
      <c r="Y23" s="86"/>
      <c r="Z23" s="86"/>
    </row>
    <row r="24" customFormat="false" ht="20.85" hidden="false" customHeight="false" outlineLevel="0" collapsed="false">
      <c r="A24" s="91" t="n">
        <v>8</v>
      </c>
      <c r="B24" s="90" t="s">
        <v>416</v>
      </c>
      <c r="C24" s="86"/>
      <c r="D24" s="86"/>
      <c r="E24" s="86"/>
      <c r="F24" s="86"/>
      <c r="G24" s="86"/>
      <c r="H24" s="86"/>
      <c r="I24" s="86"/>
      <c r="J24" s="86"/>
      <c r="K24" s="86"/>
      <c r="L24" s="86"/>
      <c r="M24" s="86"/>
      <c r="N24" s="86"/>
      <c r="O24" s="86"/>
      <c r="P24" s="86"/>
      <c r="Q24" s="86"/>
      <c r="R24" s="86"/>
      <c r="S24" s="86"/>
      <c r="T24" s="86"/>
      <c r="U24" s="86"/>
      <c r="V24" s="86"/>
      <c r="W24" s="86"/>
      <c r="X24" s="86"/>
      <c r="Y24" s="86"/>
      <c r="Z24" s="86"/>
    </row>
    <row r="25" customFormat="false" ht="30.55" hidden="false" customHeight="false" outlineLevel="0" collapsed="false">
      <c r="A25" s="91" t="n">
        <v>9</v>
      </c>
      <c r="B25" s="90" t="s">
        <v>417</v>
      </c>
      <c r="C25" s="86"/>
      <c r="D25" s="86"/>
      <c r="E25" s="86"/>
      <c r="F25" s="86"/>
      <c r="G25" s="86"/>
      <c r="H25" s="86"/>
      <c r="I25" s="86"/>
      <c r="J25" s="86"/>
      <c r="K25" s="86"/>
      <c r="L25" s="86"/>
      <c r="M25" s="86"/>
      <c r="N25" s="86"/>
      <c r="O25" s="86"/>
      <c r="P25" s="86"/>
      <c r="Q25" s="86"/>
      <c r="R25" s="86"/>
      <c r="S25" s="86"/>
      <c r="T25" s="86"/>
      <c r="U25" s="86"/>
      <c r="V25" s="86"/>
      <c r="W25" s="86"/>
      <c r="X25" s="86"/>
      <c r="Y25" s="86"/>
      <c r="Z25" s="86"/>
    </row>
    <row r="26" customFormat="false" ht="30.55" hidden="false" customHeight="false" outlineLevel="0" collapsed="false">
      <c r="A26" s="91" t="n">
        <v>10</v>
      </c>
      <c r="B26" s="90" t="s">
        <v>418</v>
      </c>
      <c r="C26" s="86"/>
      <c r="D26" s="86"/>
      <c r="E26" s="86"/>
      <c r="F26" s="86"/>
      <c r="G26" s="86"/>
      <c r="H26" s="86"/>
      <c r="I26" s="86"/>
      <c r="J26" s="86"/>
      <c r="K26" s="86"/>
      <c r="L26" s="86"/>
      <c r="M26" s="86"/>
      <c r="N26" s="86"/>
      <c r="O26" s="86"/>
      <c r="P26" s="86"/>
      <c r="Q26" s="86"/>
      <c r="R26" s="86"/>
      <c r="S26" s="86"/>
      <c r="T26" s="86"/>
      <c r="U26" s="86"/>
      <c r="V26" s="86"/>
      <c r="W26" s="86"/>
      <c r="X26" s="86"/>
      <c r="Y26" s="86"/>
      <c r="Z26" s="86"/>
    </row>
    <row r="27" customFormat="false" ht="12.75" hidden="false" customHeight="false" outlineLevel="0" collapsed="false">
      <c r="A27" s="91"/>
      <c r="B27" s="90" t="s">
        <v>419</v>
      </c>
      <c r="C27" s="86"/>
      <c r="D27" s="86"/>
      <c r="E27" s="86"/>
      <c r="F27" s="86"/>
      <c r="G27" s="86"/>
      <c r="H27" s="86"/>
      <c r="I27" s="86"/>
      <c r="J27" s="86"/>
      <c r="K27" s="86"/>
      <c r="L27" s="86"/>
      <c r="M27" s="86"/>
      <c r="N27" s="86"/>
      <c r="O27" s="86"/>
      <c r="P27" s="86"/>
      <c r="Q27" s="86"/>
      <c r="R27" s="86"/>
      <c r="S27" s="86"/>
      <c r="T27" s="86"/>
      <c r="U27" s="86"/>
      <c r="V27" s="86"/>
      <c r="W27" s="86"/>
      <c r="X27" s="86"/>
      <c r="Y27" s="86"/>
      <c r="Z27" s="86"/>
    </row>
    <row r="28" customFormat="false" ht="20.85" hidden="false" customHeight="false" outlineLevel="0" collapsed="false">
      <c r="A28" s="91" t="n">
        <v>11</v>
      </c>
      <c r="B28" s="90" t="s">
        <v>420</v>
      </c>
      <c r="C28" s="86"/>
      <c r="D28" s="86"/>
      <c r="E28" s="86"/>
      <c r="F28" s="86"/>
      <c r="G28" s="86"/>
      <c r="H28" s="86"/>
      <c r="I28" s="86"/>
      <c r="J28" s="86"/>
      <c r="K28" s="86"/>
      <c r="L28" s="86"/>
      <c r="M28" s="86"/>
      <c r="N28" s="86"/>
      <c r="O28" s="86"/>
      <c r="P28" s="86"/>
      <c r="Q28" s="86"/>
      <c r="R28" s="86"/>
      <c r="S28" s="86"/>
      <c r="T28" s="86"/>
      <c r="U28" s="86"/>
      <c r="V28" s="86"/>
      <c r="W28" s="86"/>
      <c r="X28" s="86"/>
      <c r="Y28" s="86"/>
      <c r="Z28" s="86"/>
    </row>
    <row r="29" customFormat="false" ht="20.85" hidden="false" customHeight="false" outlineLevel="0" collapsed="false">
      <c r="A29" s="91" t="n">
        <v>12</v>
      </c>
      <c r="B29" s="90" t="s">
        <v>421</v>
      </c>
      <c r="C29" s="86"/>
      <c r="D29" s="86"/>
      <c r="E29" s="86"/>
      <c r="F29" s="86"/>
      <c r="G29" s="86"/>
      <c r="H29" s="86"/>
      <c r="I29" s="86"/>
      <c r="J29" s="86"/>
      <c r="K29" s="86"/>
      <c r="L29" s="86"/>
      <c r="M29" s="86"/>
      <c r="N29" s="86"/>
      <c r="O29" s="86"/>
      <c r="P29" s="86"/>
      <c r="Q29" s="86"/>
      <c r="R29" s="86"/>
      <c r="S29" s="86"/>
      <c r="T29" s="86"/>
      <c r="U29" s="86"/>
      <c r="V29" s="86"/>
      <c r="W29" s="86"/>
      <c r="X29" s="86"/>
      <c r="Y29" s="86"/>
      <c r="Z29" s="86"/>
    </row>
    <row r="30" customFormat="false" ht="13.5" hidden="false" customHeight="false" outlineLevel="0" collapsed="false">
      <c r="A30" s="93"/>
      <c r="B30" s="94"/>
      <c r="C30" s="86"/>
      <c r="D30" s="86"/>
      <c r="E30" s="86"/>
      <c r="F30" s="86"/>
      <c r="G30" s="86"/>
      <c r="H30" s="86"/>
      <c r="I30" s="86"/>
      <c r="J30" s="86"/>
      <c r="K30" s="86"/>
      <c r="L30" s="86"/>
      <c r="M30" s="86"/>
      <c r="N30" s="86"/>
      <c r="O30" s="86"/>
      <c r="P30" s="86"/>
      <c r="Q30" s="86"/>
      <c r="R30" s="86"/>
      <c r="S30" s="86"/>
      <c r="T30" s="86"/>
      <c r="U30" s="86"/>
      <c r="V30" s="86"/>
      <c r="W30" s="86"/>
      <c r="X30" s="86"/>
      <c r="Y30" s="86"/>
      <c r="Z30" s="86"/>
    </row>
    <row r="31" customFormat="false" ht="13.5" hidden="false" customHeight="false" outlineLevel="0" collapsed="false">
      <c r="A31" s="93"/>
      <c r="B31" s="94"/>
      <c r="C31" s="86"/>
      <c r="D31" s="86"/>
      <c r="E31" s="86"/>
      <c r="F31" s="86"/>
      <c r="G31" s="86"/>
      <c r="H31" s="86"/>
      <c r="I31" s="86"/>
      <c r="J31" s="86"/>
      <c r="K31" s="86"/>
      <c r="L31" s="86"/>
      <c r="M31" s="86"/>
      <c r="N31" s="86"/>
      <c r="O31" s="86"/>
      <c r="P31" s="86"/>
      <c r="Q31" s="86"/>
      <c r="R31" s="86"/>
      <c r="S31" s="86"/>
      <c r="T31" s="86"/>
      <c r="U31" s="86"/>
      <c r="V31" s="86"/>
      <c r="W31" s="86"/>
      <c r="X31" s="86"/>
      <c r="Y31" s="86"/>
      <c r="Z31" s="86"/>
    </row>
    <row r="32" customFormat="false" ht="13.5" hidden="false" customHeight="false" outlineLevel="0" collapsed="false">
      <c r="A32" s="93"/>
      <c r="B32" s="94"/>
      <c r="C32" s="86"/>
      <c r="D32" s="86"/>
      <c r="E32" s="86"/>
      <c r="F32" s="86"/>
      <c r="G32" s="86"/>
      <c r="H32" s="86"/>
      <c r="I32" s="86"/>
      <c r="J32" s="86"/>
      <c r="K32" s="86"/>
      <c r="L32" s="86"/>
      <c r="M32" s="86"/>
      <c r="N32" s="86"/>
      <c r="O32" s="86"/>
      <c r="P32" s="86"/>
      <c r="Q32" s="86"/>
      <c r="R32" s="86"/>
      <c r="S32" s="86"/>
      <c r="T32" s="86"/>
      <c r="U32" s="86"/>
      <c r="V32" s="86"/>
      <c r="W32" s="86"/>
      <c r="X32" s="86"/>
      <c r="Y32" s="86"/>
      <c r="Z32" s="86"/>
    </row>
    <row r="33" customFormat="false" ht="13.5" hidden="false" customHeight="false" outlineLevel="0" collapsed="false">
      <c r="A33" s="93"/>
      <c r="B33" s="94"/>
      <c r="C33" s="86"/>
      <c r="D33" s="86"/>
      <c r="E33" s="86"/>
      <c r="F33" s="86"/>
      <c r="G33" s="86"/>
      <c r="H33" s="86"/>
      <c r="I33" s="86"/>
      <c r="J33" s="86"/>
      <c r="K33" s="86"/>
      <c r="L33" s="86"/>
      <c r="M33" s="86"/>
      <c r="N33" s="86"/>
      <c r="O33" s="86"/>
      <c r="P33" s="86"/>
      <c r="Q33" s="86"/>
      <c r="R33" s="86"/>
      <c r="S33" s="86"/>
      <c r="T33" s="86"/>
      <c r="U33" s="86"/>
      <c r="V33" s="86"/>
      <c r="W33" s="86"/>
      <c r="X33" s="86"/>
      <c r="Y33" s="86"/>
      <c r="Z33" s="86"/>
    </row>
    <row r="34" customFormat="false" ht="13.5" hidden="false" customHeight="false" outlineLevel="0" collapsed="false">
      <c r="A34" s="93"/>
      <c r="B34" s="94"/>
      <c r="C34" s="86"/>
      <c r="D34" s="86"/>
      <c r="E34" s="86"/>
      <c r="F34" s="86"/>
      <c r="G34" s="86"/>
      <c r="H34" s="86"/>
      <c r="I34" s="86"/>
      <c r="J34" s="86"/>
      <c r="K34" s="86"/>
      <c r="L34" s="86"/>
      <c r="M34" s="86"/>
      <c r="N34" s="86"/>
      <c r="O34" s="86"/>
      <c r="P34" s="86"/>
      <c r="Q34" s="86"/>
      <c r="R34" s="86"/>
      <c r="S34" s="86"/>
      <c r="T34" s="86"/>
      <c r="U34" s="86"/>
      <c r="V34" s="86"/>
      <c r="W34" s="86"/>
      <c r="X34" s="86"/>
      <c r="Y34" s="86"/>
      <c r="Z34" s="86"/>
    </row>
    <row r="35" customFormat="false" ht="13.5" hidden="false" customHeight="false" outlineLevel="0" collapsed="false">
      <c r="A35" s="93"/>
      <c r="B35" s="94"/>
      <c r="C35" s="86"/>
      <c r="D35" s="86"/>
      <c r="E35" s="86"/>
      <c r="F35" s="86"/>
      <c r="G35" s="86"/>
      <c r="H35" s="86"/>
      <c r="I35" s="86"/>
      <c r="J35" s="86"/>
      <c r="K35" s="86"/>
      <c r="L35" s="86"/>
      <c r="M35" s="86"/>
      <c r="N35" s="86"/>
      <c r="O35" s="86"/>
      <c r="P35" s="86"/>
      <c r="Q35" s="86"/>
      <c r="R35" s="86"/>
      <c r="S35" s="86"/>
      <c r="T35" s="86"/>
      <c r="U35" s="86"/>
      <c r="V35" s="86"/>
      <c r="W35" s="86"/>
      <c r="X35" s="86"/>
      <c r="Y35" s="86"/>
      <c r="Z35" s="86"/>
    </row>
    <row r="36" customFormat="false" ht="13.5" hidden="false" customHeight="false" outlineLevel="0" collapsed="false">
      <c r="A36" s="93"/>
      <c r="B36" s="94"/>
      <c r="C36" s="86"/>
      <c r="D36" s="86"/>
      <c r="E36" s="86"/>
      <c r="F36" s="86"/>
      <c r="G36" s="86"/>
      <c r="H36" s="86"/>
      <c r="I36" s="86"/>
      <c r="J36" s="86"/>
      <c r="K36" s="86"/>
      <c r="L36" s="86"/>
      <c r="M36" s="86"/>
      <c r="N36" s="86"/>
      <c r="O36" s="86"/>
      <c r="P36" s="86"/>
      <c r="Q36" s="86"/>
      <c r="R36" s="86"/>
      <c r="S36" s="86"/>
      <c r="T36" s="86"/>
      <c r="U36" s="86"/>
      <c r="V36" s="86"/>
      <c r="W36" s="86"/>
      <c r="X36" s="86"/>
      <c r="Y36" s="86"/>
      <c r="Z36" s="86"/>
    </row>
    <row r="37" customFormat="false" ht="13.5" hidden="false" customHeight="false" outlineLevel="0" collapsed="false">
      <c r="A37" s="93"/>
      <c r="B37" s="94"/>
      <c r="C37" s="86"/>
      <c r="D37" s="86"/>
      <c r="E37" s="86"/>
      <c r="F37" s="86"/>
      <c r="G37" s="86"/>
      <c r="H37" s="86"/>
      <c r="I37" s="86"/>
      <c r="J37" s="86"/>
      <c r="K37" s="86"/>
      <c r="L37" s="86"/>
      <c r="M37" s="86"/>
      <c r="N37" s="86"/>
      <c r="O37" s="86"/>
      <c r="P37" s="86"/>
      <c r="Q37" s="86"/>
      <c r="R37" s="86"/>
      <c r="S37" s="86"/>
      <c r="T37" s="86"/>
      <c r="U37" s="86"/>
      <c r="V37" s="86"/>
      <c r="W37" s="86"/>
      <c r="X37" s="86"/>
      <c r="Y37" s="86"/>
      <c r="Z37" s="86"/>
    </row>
    <row r="38" customFormat="false" ht="13.5" hidden="false" customHeight="false" outlineLevel="0" collapsed="false">
      <c r="A38" s="93"/>
      <c r="B38" s="94"/>
      <c r="C38" s="86"/>
      <c r="D38" s="86"/>
      <c r="E38" s="86"/>
      <c r="F38" s="86"/>
      <c r="G38" s="86"/>
      <c r="H38" s="86"/>
      <c r="I38" s="86"/>
      <c r="J38" s="86"/>
      <c r="K38" s="86"/>
      <c r="L38" s="86"/>
      <c r="M38" s="86"/>
      <c r="N38" s="86"/>
      <c r="O38" s="86"/>
      <c r="P38" s="86"/>
      <c r="Q38" s="86"/>
      <c r="R38" s="86"/>
      <c r="S38" s="86"/>
      <c r="T38" s="86"/>
      <c r="U38" s="86"/>
      <c r="V38" s="86"/>
      <c r="W38" s="86"/>
      <c r="X38" s="86"/>
      <c r="Y38" s="86"/>
      <c r="Z38" s="86"/>
    </row>
    <row r="39" customFormat="false" ht="13.5" hidden="false" customHeight="false" outlineLevel="0" collapsed="false">
      <c r="A39" s="93"/>
      <c r="B39" s="94"/>
      <c r="C39" s="86"/>
      <c r="D39" s="86"/>
      <c r="E39" s="86"/>
      <c r="F39" s="86"/>
      <c r="G39" s="86"/>
      <c r="H39" s="86"/>
      <c r="I39" s="86"/>
      <c r="J39" s="86"/>
      <c r="K39" s="86"/>
      <c r="L39" s="86"/>
      <c r="M39" s="86"/>
      <c r="N39" s="86"/>
      <c r="O39" s="86"/>
      <c r="P39" s="86"/>
      <c r="Q39" s="86"/>
      <c r="R39" s="86"/>
      <c r="S39" s="86"/>
      <c r="T39" s="86"/>
      <c r="U39" s="86"/>
      <c r="V39" s="86"/>
      <c r="W39" s="86"/>
      <c r="X39" s="86"/>
      <c r="Y39" s="86"/>
      <c r="Z39" s="86"/>
    </row>
    <row r="40" customFormat="false" ht="13.5" hidden="false" customHeight="false" outlineLevel="0" collapsed="false">
      <c r="A40" s="93"/>
      <c r="B40" s="94"/>
      <c r="C40" s="86"/>
      <c r="D40" s="86"/>
      <c r="E40" s="86"/>
      <c r="F40" s="86"/>
      <c r="G40" s="86"/>
      <c r="H40" s="86"/>
      <c r="I40" s="86"/>
      <c r="J40" s="86"/>
      <c r="K40" s="86"/>
      <c r="L40" s="86"/>
      <c r="M40" s="86"/>
      <c r="N40" s="86"/>
      <c r="O40" s="86"/>
      <c r="P40" s="86"/>
      <c r="Q40" s="86"/>
      <c r="R40" s="86"/>
      <c r="S40" s="86"/>
      <c r="T40" s="86"/>
      <c r="U40" s="86"/>
      <c r="V40" s="86"/>
      <c r="W40" s="86"/>
      <c r="X40" s="86"/>
      <c r="Y40" s="86"/>
      <c r="Z40" s="86"/>
    </row>
    <row r="41" customFormat="false" ht="13.5" hidden="false" customHeight="false" outlineLevel="0" collapsed="false">
      <c r="A41" s="93"/>
      <c r="B41" s="94"/>
      <c r="C41" s="86"/>
      <c r="D41" s="86"/>
      <c r="E41" s="86"/>
      <c r="F41" s="86"/>
      <c r="G41" s="86"/>
      <c r="H41" s="86"/>
      <c r="I41" s="86"/>
      <c r="J41" s="86"/>
      <c r="K41" s="86"/>
      <c r="L41" s="86"/>
      <c r="M41" s="86"/>
      <c r="N41" s="86"/>
      <c r="O41" s="86"/>
      <c r="P41" s="86"/>
      <c r="Q41" s="86"/>
      <c r="R41" s="86"/>
      <c r="S41" s="86"/>
      <c r="T41" s="86"/>
      <c r="U41" s="86"/>
      <c r="V41" s="86"/>
      <c r="W41" s="86"/>
      <c r="X41" s="86"/>
      <c r="Y41" s="86"/>
      <c r="Z41" s="86"/>
    </row>
    <row r="42" customFormat="false" ht="13.5" hidden="false" customHeight="false" outlineLevel="0" collapsed="false">
      <c r="A42" s="93"/>
      <c r="B42" s="94"/>
      <c r="C42" s="86"/>
      <c r="D42" s="86"/>
      <c r="E42" s="86"/>
      <c r="F42" s="86"/>
      <c r="G42" s="86"/>
      <c r="H42" s="86"/>
      <c r="I42" s="86"/>
      <c r="J42" s="86"/>
      <c r="K42" s="86"/>
      <c r="L42" s="86"/>
      <c r="M42" s="86"/>
      <c r="N42" s="86"/>
      <c r="O42" s="86"/>
      <c r="P42" s="86"/>
      <c r="Q42" s="86"/>
      <c r="R42" s="86"/>
      <c r="S42" s="86"/>
      <c r="T42" s="86"/>
      <c r="U42" s="86"/>
      <c r="V42" s="86"/>
      <c r="W42" s="86"/>
      <c r="X42" s="86"/>
      <c r="Y42" s="86"/>
      <c r="Z42" s="86"/>
    </row>
    <row r="43" customFormat="false" ht="13.5" hidden="false" customHeight="false" outlineLevel="0" collapsed="false">
      <c r="A43" s="93"/>
      <c r="B43" s="94"/>
      <c r="C43" s="86"/>
      <c r="D43" s="86"/>
      <c r="E43" s="86"/>
      <c r="F43" s="86"/>
      <c r="G43" s="86"/>
      <c r="H43" s="86"/>
      <c r="I43" s="86"/>
      <c r="J43" s="86"/>
      <c r="K43" s="86"/>
      <c r="L43" s="86"/>
      <c r="M43" s="86"/>
      <c r="N43" s="86"/>
      <c r="O43" s="86"/>
      <c r="P43" s="86"/>
      <c r="Q43" s="86"/>
      <c r="R43" s="86"/>
      <c r="S43" s="86"/>
      <c r="T43" s="86"/>
      <c r="U43" s="86"/>
      <c r="V43" s="86"/>
      <c r="W43" s="86"/>
      <c r="X43" s="86"/>
      <c r="Y43" s="86"/>
      <c r="Z43" s="86"/>
    </row>
    <row r="44" customFormat="false" ht="13.5" hidden="false" customHeight="false" outlineLevel="0" collapsed="false">
      <c r="A44" s="93"/>
      <c r="B44" s="94"/>
      <c r="C44" s="86"/>
      <c r="D44" s="86"/>
      <c r="E44" s="86"/>
      <c r="F44" s="86"/>
      <c r="G44" s="86"/>
      <c r="H44" s="86"/>
      <c r="I44" s="86"/>
      <c r="J44" s="86"/>
      <c r="K44" s="86"/>
      <c r="L44" s="86"/>
      <c r="M44" s="86"/>
      <c r="N44" s="86"/>
      <c r="O44" s="86"/>
      <c r="P44" s="86"/>
      <c r="Q44" s="86"/>
      <c r="R44" s="86"/>
      <c r="S44" s="86"/>
      <c r="T44" s="86"/>
      <c r="U44" s="86"/>
      <c r="V44" s="86"/>
      <c r="W44" s="86"/>
      <c r="X44" s="86"/>
      <c r="Y44" s="86"/>
      <c r="Z44" s="86"/>
    </row>
    <row r="45" customFormat="false" ht="13.5" hidden="false" customHeight="false" outlineLevel="0" collapsed="false">
      <c r="A45" s="93"/>
      <c r="B45" s="94"/>
      <c r="C45" s="86"/>
      <c r="D45" s="86"/>
      <c r="E45" s="86"/>
      <c r="F45" s="86"/>
      <c r="G45" s="86"/>
      <c r="H45" s="86"/>
      <c r="I45" s="86"/>
      <c r="J45" s="86"/>
      <c r="K45" s="86"/>
      <c r="L45" s="86"/>
      <c r="M45" s="86"/>
      <c r="N45" s="86"/>
      <c r="O45" s="86"/>
      <c r="P45" s="86"/>
      <c r="Q45" s="86"/>
      <c r="R45" s="86"/>
      <c r="S45" s="86"/>
      <c r="T45" s="86"/>
      <c r="U45" s="86"/>
      <c r="V45" s="86"/>
      <c r="W45" s="86"/>
      <c r="X45" s="86"/>
      <c r="Y45" s="86"/>
      <c r="Z45" s="86"/>
    </row>
    <row r="46" customFormat="false" ht="13.5" hidden="false" customHeight="false" outlineLevel="0" collapsed="false">
      <c r="A46" s="93"/>
      <c r="B46" s="94"/>
      <c r="C46" s="86"/>
      <c r="D46" s="86"/>
      <c r="E46" s="86"/>
      <c r="F46" s="86"/>
      <c r="G46" s="86"/>
      <c r="H46" s="86"/>
      <c r="I46" s="86"/>
      <c r="J46" s="86"/>
      <c r="K46" s="86"/>
      <c r="L46" s="86"/>
      <c r="M46" s="86"/>
      <c r="N46" s="86"/>
      <c r="O46" s="86"/>
      <c r="P46" s="86"/>
      <c r="Q46" s="86"/>
      <c r="R46" s="86"/>
      <c r="S46" s="86"/>
      <c r="T46" s="86"/>
      <c r="U46" s="86"/>
      <c r="V46" s="86"/>
      <c r="W46" s="86"/>
      <c r="X46" s="86"/>
      <c r="Y46" s="86"/>
      <c r="Z46" s="86"/>
    </row>
    <row r="47" customFormat="false" ht="13.5" hidden="false" customHeight="false" outlineLevel="0" collapsed="false">
      <c r="A47" s="93"/>
      <c r="B47" s="94"/>
      <c r="C47" s="86"/>
      <c r="D47" s="86"/>
      <c r="E47" s="86"/>
      <c r="F47" s="86"/>
      <c r="G47" s="86"/>
      <c r="H47" s="86"/>
      <c r="I47" s="86"/>
      <c r="J47" s="86"/>
      <c r="K47" s="86"/>
      <c r="L47" s="86"/>
      <c r="M47" s="86"/>
      <c r="N47" s="86"/>
      <c r="O47" s="86"/>
      <c r="P47" s="86"/>
      <c r="Q47" s="86"/>
      <c r="R47" s="86"/>
      <c r="S47" s="86"/>
      <c r="T47" s="86"/>
      <c r="U47" s="86"/>
      <c r="V47" s="86"/>
      <c r="W47" s="86"/>
      <c r="X47" s="86"/>
      <c r="Y47" s="86"/>
      <c r="Z47" s="86"/>
    </row>
    <row r="48" customFormat="false" ht="13.5" hidden="false" customHeight="false" outlineLevel="0" collapsed="false">
      <c r="A48" s="93"/>
      <c r="B48" s="94"/>
      <c r="C48" s="86"/>
      <c r="D48" s="86"/>
      <c r="E48" s="86"/>
      <c r="F48" s="86"/>
      <c r="G48" s="86"/>
      <c r="H48" s="86"/>
      <c r="I48" s="86"/>
      <c r="J48" s="86"/>
      <c r="K48" s="86"/>
      <c r="L48" s="86"/>
      <c r="M48" s="86"/>
      <c r="N48" s="86"/>
      <c r="O48" s="86"/>
      <c r="P48" s="86"/>
      <c r="Q48" s="86"/>
      <c r="R48" s="86"/>
      <c r="S48" s="86"/>
      <c r="T48" s="86"/>
      <c r="U48" s="86"/>
      <c r="V48" s="86"/>
      <c r="W48" s="86"/>
      <c r="X48" s="86"/>
      <c r="Y48" s="86"/>
      <c r="Z48" s="86"/>
    </row>
    <row r="49" customFormat="false" ht="13.5" hidden="false" customHeight="false" outlineLevel="0" collapsed="false">
      <c r="A49" s="93"/>
      <c r="B49" s="94"/>
      <c r="C49" s="86"/>
      <c r="D49" s="86"/>
      <c r="E49" s="86"/>
      <c r="F49" s="86"/>
      <c r="G49" s="86"/>
      <c r="H49" s="86"/>
      <c r="I49" s="86"/>
      <c r="J49" s="86"/>
      <c r="K49" s="86"/>
      <c r="L49" s="86"/>
      <c r="M49" s="86"/>
      <c r="N49" s="86"/>
      <c r="O49" s="86"/>
      <c r="P49" s="86"/>
      <c r="Q49" s="86"/>
      <c r="R49" s="86"/>
      <c r="S49" s="86"/>
      <c r="T49" s="86"/>
      <c r="U49" s="86"/>
      <c r="V49" s="86"/>
      <c r="W49" s="86"/>
      <c r="X49" s="86"/>
      <c r="Y49" s="86"/>
      <c r="Z49" s="86"/>
    </row>
    <row r="50" customFormat="false" ht="13.5" hidden="false" customHeight="false" outlineLevel="0" collapsed="false">
      <c r="A50" s="93"/>
      <c r="B50" s="94"/>
      <c r="C50" s="86"/>
      <c r="D50" s="86"/>
      <c r="E50" s="86"/>
      <c r="F50" s="86"/>
      <c r="G50" s="86"/>
      <c r="H50" s="86"/>
      <c r="I50" s="86"/>
      <c r="J50" s="86"/>
      <c r="K50" s="86"/>
      <c r="L50" s="86"/>
      <c r="M50" s="86"/>
      <c r="N50" s="86"/>
      <c r="O50" s="86"/>
      <c r="P50" s="86"/>
      <c r="Q50" s="86"/>
      <c r="R50" s="86"/>
      <c r="S50" s="86"/>
      <c r="T50" s="86"/>
      <c r="U50" s="86"/>
      <c r="V50" s="86"/>
      <c r="W50" s="86"/>
      <c r="X50" s="86"/>
      <c r="Y50" s="86"/>
      <c r="Z50" s="86"/>
    </row>
    <row r="51" customFormat="false" ht="13.5" hidden="false" customHeight="false" outlineLevel="0" collapsed="false">
      <c r="A51" s="93"/>
      <c r="B51" s="94"/>
      <c r="C51" s="86"/>
      <c r="D51" s="86"/>
      <c r="E51" s="86"/>
      <c r="F51" s="86"/>
      <c r="G51" s="86"/>
      <c r="H51" s="86"/>
      <c r="I51" s="86"/>
      <c r="J51" s="86"/>
      <c r="K51" s="86"/>
      <c r="L51" s="86"/>
      <c r="M51" s="86"/>
      <c r="N51" s="86"/>
      <c r="O51" s="86"/>
      <c r="P51" s="86"/>
      <c r="Q51" s="86"/>
      <c r="R51" s="86"/>
      <c r="S51" s="86"/>
      <c r="T51" s="86"/>
      <c r="U51" s="86"/>
      <c r="V51" s="86"/>
      <c r="W51" s="86"/>
      <c r="X51" s="86"/>
      <c r="Y51" s="86"/>
      <c r="Z51" s="86"/>
    </row>
    <row r="52" customFormat="false" ht="13.5" hidden="false" customHeight="false" outlineLevel="0" collapsed="false">
      <c r="A52" s="93"/>
      <c r="B52" s="94"/>
      <c r="C52" s="86"/>
      <c r="D52" s="86"/>
      <c r="E52" s="86"/>
      <c r="F52" s="86"/>
      <c r="G52" s="86"/>
      <c r="H52" s="86"/>
      <c r="I52" s="86"/>
      <c r="J52" s="86"/>
      <c r="K52" s="86"/>
      <c r="L52" s="86"/>
      <c r="M52" s="86"/>
      <c r="N52" s="86"/>
      <c r="O52" s="86"/>
      <c r="P52" s="86"/>
      <c r="Q52" s="86"/>
      <c r="R52" s="86"/>
      <c r="S52" s="86"/>
      <c r="T52" s="86"/>
      <c r="U52" s="86"/>
      <c r="V52" s="86"/>
      <c r="W52" s="86"/>
      <c r="X52" s="86"/>
      <c r="Y52" s="86"/>
      <c r="Z52" s="86"/>
    </row>
    <row r="53" customFormat="false" ht="13.5" hidden="false" customHeight="false" outlineLevel="0" collapsed="false">
      <c r="A53" s="93"/>
      <c r="B53" s="94"/>
      <c r="C53" s="86"/>
      <c r="D53" s="86"/>
      <c r="E53" s="86"/>
      <c r="F53" s="86"/>
      <c r="G53" s="86"/>
      <c r="H53" s="86"/>
      <c r="I53" s="86"/>
      <c r="J53" s="86"/>
      <c r="K53" s="86"/>
      <c r="L53" s="86"/>
      <c r="M53" s="86"/>
      <c r="N53" s="86"/>
      <c r="O53" s="86"/>
      <c r="P53" s="86"/>
      <c r="Q53" s="86"/>
      <c r="R53" s="86"/>
      <c r="S53" s="86"/>
      <c r="T53" s="86"/>
      <c r="U53" s="86"/>
      <c r="V53" s="86"/>
      <c r="W53" s="86"/>
      <c r="X53" s="86"/>
      <c r="Y53" s="86"/>
      <c r="Z53" s="86"/>
    </row>
    <row r="54" customFormat="false" ht="13.5" hidden="false" customHeight="false" outlineLevel="0" collapsed="false">
      <c r="A54" s="93"/>
      <c r="B54" s="94"/>
      <c r="C54" s="86"/>
      <c r="D54" s="86"/>
      <c r="E54" s="86"/>
      <c r="F54" s="86"/>
      <c r="G54" s="86"/>
      <c r="H54" s="86"/>
      <c r="I54" s="86"/>
      <c r="J54" s="86"/>
      <c r="K54" s="86"/>
      <c r="L54" s="86"/>
      <c r="M54" s="86"/>
      <c r="N54" s="86"/>
      <c r="O54" s="86"/>
      <c r="P54" s="86"/>
      <c r="Q54" s="86"/>
      <c r="R54" s="86"/>
      <c r="S54" s="86"/>
      <c r="T54" s="86"/>
      <c r="U54" s="86"/>
      <c r="V54" s="86"/>
      <c r="W54" s="86"/>
      <c r="X54" s="86"/>
      <c r="Y54" s="86"/>
      <c r="Z54" s="86"/>
    </row>
    <row r="55" customFormat="false" ht="13.5" hidden="false" customHeight="false" outlineLevel="0" collapsed="false">
      <c r="A55" s="93"/>
      <c r="B55" s="94"/>
      <c r="C55" s="86"/>
      <c r="D55" s="86"/>
      <c r="E55" s="86"/>
      <c r="F55" s="86"/>
      <c r="G55" s="86"/>
      <c r="H55" s="86"/>
      <c r="I55" s="86"/>
      <c r="J55" s="86"/>
      <c r="K55" s="86"/>
      <c r="L55" s="86"/>
      <c r="M55" s="86"/>
      <c r="N55" s="86"/>
      <c r="O55" s="86"/>
      <c r="P55" s="86"/>
      <c r="Q55" s="86"/>
      <c r="R55" s="86"/>
      <c r="S55" s="86"/>
      <c r="T55" s="86"/>
      <c r="U55" s="86"/>
      <c r="V55" s="86"/>
      <c r="W55" s="86"/>
      <c r="X55" s="86"/>
      <c r="Y55" s="86"/>
      <c r="Z55" s="86"/>
    </row>
    <row r="56" customFormat="false" ht="13.5" hidden="false" customHeight="false" outlineLevel="0" collapsed="false">
      <c r="A56" s="93"/>
      <c r="B56" s="94"/>
      <c r="C56" s="86"/>
      <c r="D56" s="86"/>
      <c r="E56" s="86"/>
      <c r="F56" s="86"/>
      <c r="G56" s="86"/>
      <c r="H56" s="86"/>
      <c r="I56" s="86"/>
      <c r="J56" s="86"/>
      <c r="K56" s="86"/>
      <c r="L56" s="86"/>
      <c r="M56" s="86"/>
      <c r="N56" s="86"/>
      <c r="O56" s="86"/>
      <c r="P56" s="86"/>
      <c r="Q56" s="86"/>
      <c r="R56" s="86"/>
      <c r="S56" s="86"/>
      <c r="T56" s="86"/>
      <c r="U56" s="86"/>
      <c r="V56" s="86"/>
      <c r="W56" s="86"/>
      <c r="X56" s="86"/>
      <c r="Y56" s="86"/>
      <c r="Z56" s="86"/>
    </row>
    <row r="57" customFormat="false" ht="13.5" hidden="false" customHeight="false" outlineLevel="0" collapsed="false">
      <c r="A57" s="93"/>
      <c r="B57" s="94"/>
      <c r="C57" s="86"/>
      <c r="D57" s="86"/>
      <c r="E57" s="86"/>
      <c r="F57" s="86"/>
      <c r="G57" s="86"/>
      <c r="H57" s="86"/>
      <c r="I57" s="86"/>
      <c r="J57" s="86"/>
      <c r="K57" s="86"/>
      <c r="L57" s="86"/>
      <c r="M57" s="86"/>
      <c r="N57" s="86"/>
      <c r="O57" s="86"/>
      <c r="P57" s="86"/>
      <c r="Q57" s="86"/>
      <c r="R57" s="86"/>
      <c r="S57" s="86"/>
      <c r="T57" s="86"/>
      <c r="U57" s="86"/>
      <c r="V57" s="86"/>
      <c r="W57" s="86"/>
      <c r="X57" s="86"/>
      <c r="Y57" s="86"/>
      <c r="Z57" s="86"/>
    </row>
    <row r="58" customFormat="false" ht="13.5" hidden="false" customHeight="false" outlineLevel="0" collapsed="false">
      <c r="A58" s="93"/>
      <c r="B58" s="94"/>
      <c r="C58" s="86"/>
      <c r="D58" s="86"/>
      <c r="E58" s="86"/>
      <c r="F58" s="86"/>
      <c r="G58" s="86"/>
      <c r="H58" s="86"/>
      <c r="I58" s="86"/>
      <c r="J58" s="86"/>
      <c r="K58" s="86"/>
      <c r="L58" s="86"/>
      <c r="M58" s="86"/>
      <c r="N58" s="86"/>
      <c r="O58" s="86"/>
      <c r="P58" s="86"/>
      <c r="Q58" s="86"/>
      <c r="R58" s="86"/>
      <c r="S58" s="86"/>
      <c r="T58" s="86"/>
      <c r="U58" s="86"/>
      <c r="V58" s="86"/>
      <c r="W58" s="86"/>
      <c r="X58" s="86"/>
      <c r="Y58" s="86"/>
      <c r="Z58" s="86"/>
    </row>
    <row r="59" customFormat="false" ht="13.5" hidden="false" customHeight="false" outlineLevel="0" collapsed="false">
      <c r="A59" s="93"/>
      <c r="B59" s="94"/>
      <c r="C59" s="86"/>
      <c r="D59" s="86"/>
      <c r="E59" s="86"/>
      <c r="F59" s="86"/>
      <c r="G59" s="86"/>
      <c r="H59" s="86"/>
      <c r="I59" s="86"/>
      <c r="J59" s="86"/>
      <c r="K59" s="86"/>
      <c r="L59" s="86"/>
      <c r="M59" s="86"/>
      <c r="N59" s="86"/>
      <c r="O59" s="86"/>
      <c r="P59" s="86"/>
      <c r="Q59" s="86"/>
      <c r="R59" s="86"/>
      <c r="S59" s="86"/>
      <c r="T59" s="86"/>
      <c r="U59" s="86"/>
      <c r="V59" s="86"/>
      <c r="W59" s="86"/>
      <c r="X59" s="86"/>
      <c r="Y59" s="86"/>
      <c r="Z59" s="86"/>
    </row>
    <row r="60" customFormat="false" ht="13.5" hidden="false" customHeight="false" outlineLevel="0" collapsed="false">
      <c r="A60" s="93"/>
      <c r="B60" s="94"/>
      <c r="C60" s="86"/>
      <c r="D60" s="86"/>
      <c r="E60" s="86"/>
      <c r="F60" s="86"/>
      <c r="G60" s="86"/>
      <c r="H60" s="86"/>
      <c r="I60" s="86"/>
      <c r="J60" s="86"/>
      <c r="K60" s="86"/>
      <c r="L60" s="86"/>
      <c r="M60" s="86"/>
      <c r="N60" s="86"/>
      <c r="O60" s="86"/>
      <c r="P60" s="86"/>
      <c r="Q60" s="86"/>
      <c r="R60" s="86"/>
      <c r="S60" s="86"/>
      <c r="T60" s="86"/>
      <c r="U60" s="86"/>
      <c r="V60" s="86"/>
      <c r="W60" s="86"/>
      <c r="X60" s="86"/>
      <c r="Y60" s="86"/>
      <c r="Z60" s="86"/>
    </row>
    <row r="61" customFormat="false" ht="13.5" hidden="false" customHeight="false" outlineLevel="0" collapsed="false">
      <c r="A61" s="93"/>
      <c r="B61" s="94"/>
      <c r="C61" s="86"/>
      <c r="D61" s="86"/>
      <c r="E61" s="86"/>
      <c r="F61" s="86"/>
      <c r="G61" s="86"/>
      <c r="H61" s="86"/>
      <c r="I61" s="86"/>
      <c r="J61" s="86"/>
      <c r="K61" s="86"/>
      <c r="L61" s="86"/>
      <c r="M61" s="86"/>
      <c r="N61" s="86"/>
      <c r="O61" s="86"/>
      <c r="P61" s="86"/>
      <c r="Q61" s="86"/>
      <c r="R61" s="86"/>
      <c r="S61" s="86"/>
      <c r="T61" s="86"/>
      <c r="U61" s="86"/>
      <c r="V61" s="86"/>
      <c r="W61" s="86"/>
      <c r="X61" s="86"/>
      <c r="Y61" s="86"/>
      <c r="Z61" s="86"/>
    </row>
    <row r="62" customFormat="false" ht="13.5" hidden="false" customHeight="false" outlineLevel="0" collapsed="false">
      <c r="A62" s="93"/>
      <c r="B62" s="94"/>
      <c r="C62" s="86"/>
      <c r="D62" s="86"/>
      <c r="E62" s="86"/>
      <c r="F62" s="86"/>
      <c r="G62" s="86"/>
      <c r="H62" s="86"/>
      <c r="I62" s="86"/>
      <c r="J62" s="86"/>
      <c r="K62" s="86"/>
      <c r="L62" s="86"/>
      <c r="M62" s="86"/>
      <c r="N62" s="86"/>
      <c r="O62" s="86"/>
      <c r="P62" s="86"/>
      <c r="Q62" s="86"/>
      <c r="R62" s="86"/>
      <c r="S62" s="86"/>
      <c r="T62" s="86"/>
      <c r="U62" s="86"/>
      <c r="V62" s="86"/>
      <c r="W62" s="86"/>
      <c r="X62" s="86"/>
      <c r="Y62" s="86"/>
      <c r="Z62" s="86"/>
    </row>
    <row r="63" customFormat="false" ht="13.5" hidden="false" customHeight="false" outlineLevel="0" collapsed="false">
      <c r="A63" s="93"/>
      <c r="B63" s="94"/>
      <c r="C63" s="86"/>
      <c r="D63" s="86"/>
      <c r="E63" s="86"/>
      <c r="F63" s="86"/>
      <c r="G63" s="86"/>
      <c r="H63" s="86"/>
      <c r="I63" s="86"/>
      <c r="J63" s="86"/>
      <c r="K63" s="86"/>
      <c r="L63" s="86"/>
      <c r="M63" s="86"/>
      <c r="N63" s="86"/>
      <c r="O63" s="86"/>
      <c r="P63" s="86"/>
      <c r="Q63" s="86"/>
      <c r="R63" s="86"/>
      <c r="S63" s="86"/>
      <c r="T63" s="86"/>
      <c r="U63" s="86"/>
      <c r="V63" s="86"/>
      <c r="W63" s="86"/>
      <c r="X63" s="86"/>
      <c r="Y63" s="86"/>
      <c r="Z63" s="86"/>
    </row>
    <row r="64" customFormat="false" ht="13.5" hidden="false" customHeight="false" outlineLevel="0" collapsed="false">
      <c r="A64" s="93"/>
      <c r="B64" s="94"/>
      <c r="C64" s="86"/>
      <c r="D64" s="86"/>
      <c r="E64" s="86"/>
      <c r="F64" s="86"/>
      <c r="G64" s="86"/>
      <c r="H64" s="86"/>
      <c r="I64" s="86"/>
      <c r="J64" s="86"/>
      <c r="K64" s="86"/>
      <c r="L64" s="86"/>
      <c r="M64" s="86"/>
      <c r="N64" s="86"/>
      <c r="O64" s="86"/>
      <c r="P64" s="86"/>
      <c r="Q64" s="86"/>
      <c r="R64" s="86"/>
      <c r="S64" s="86"/>
      <c r="T64" s="86"/>
      <c r="U64" s="86"/>
      <c r="V64" s="86"/>
      <c r="W64" s="86"/>
      <c r="X64" s="86"/>
      <c r="Y64" s="86"/>
      <c r="Z64" s="86"/>
    </row>
    <row r="65" customFormat="false" ht="13.5" hidden="false" customHeight="false" outlineLevel="0" collapsed="false">
      <c r="A65" s="93"/>
      <c r="B65" s="94"/>
      <c r="C65" s="86"/>
      <c r="D65" s="86"/>
      <c r="E65" s="86"/>
      <c r="F65" s="86"/>
      <c r="G65" s="86"/>
      <c r="H65" s="86"/>
      <c r="I65" s="86"/>
      <c r="J65" s="86"/>
      <c r="K65" s="86"/>
      <c r="L65" s="86"/>
      <c r="M65" s="86"/>
      <c r="N65" s="86"/>
      <c r="O65" s="86"/>
      <c r="P65" s="86"/>
      <c r="Q65" s="86"/>
      <c r="R65" s="86"/>
      <c r="S65" s="86"/>
      <c r="T65" s="86"/>
      <c r="U65" s="86"/>
      <c r="V65" s="86"/>
      <c r="W65" s="86"/>
      <c r="X65" s="86"/>
      <c r="Y65" s="86"/>
      <c r="Z65" s="86"/>
    </row>
    <row r="66" customFormat="false" ht="13.5" hidden="false" customHeight="false" outlineLevel="0" collapsed="false">
      <c r="A66" s="93"/>
      <c r="B66" s="94"/>
      <c r="C66" s="86"/>
      <c r="D66" s="86"/>
      <c r="E66" s="86"/>
      <c r="F66" s="86"/>
      <c r="G66" s="86"/>
      <c r="H66" s="86"/>
      <c r="I66" s="86"/>
      <c r="J66" s="86"/>
      <c r="K66" s="86"/>
      <c r="L66" s="86"/>
      <c r="M66" s="86"/>
      <c r="N66" s="86"/>
      <c r="O66" s="86"/>
      <c r="P66" s="86"/>
      <c r="Q66" s="86"/>
      <c r="R66" s="86"/>
      <c r="S66" s="86"/>
      <c r="T66" s="86"/>
      <c r="U66" s="86"/>
      <c r="V66" s="86"/>
      <c r="W66" s="86"/>
      <c r="X66" s="86"/>
      <c r="Y66" s="86"/>
      <c r="Z66" s="86"/>
    </row>
    <row r="67" customFormat="false" ht="13.5" hidden="false" customHeight="false" outlineLevel="0" collapsed="false">
      <c r="A67" s="93"/>
      <c r="B67" s="94"/>
      <c r="C67" s="86"/>
      <c r="D67" s="86"/>
      <c r="E67" s="86"/>
      <c r="F67" s="86"/>
      <c r="G67" s="86"/>
      <c r="H67" s="86"/>
      <c r="I67" s="86"/>
      <c r="J67" s="86"/>
      <c r="K67" s="86"/>
      <c r="L67" s="86"/>
      <c r="M67" s="86"/>
      <c r="N67" s="86"/>
      <c r="O67" s="86"/>
      <c r="P67" s="86"/>
      <c r="Q67" s="86"/>
      <c r="R67" s="86"/>
      <c r="S67" s="86"/>
      <c r="T67" s="86"/>
      <c r="U67" s="86"/>
      <c r="V67" s="86"/>
      <c r="W67" s="86"/>
      <c r="X67" s="86"/>
      <c r="Y67" s="86"/>
      <c r="Z67" s="86"/>
    </row>
    <row r="68" customFormat="false" ht="13.5" hidden="false" customHeight="false" outlineLevel="0" collapsed="false">
      <c r="A68" s="93"/>
      <c r="B68" s="94"/>
      <c r="C68" s="86"/>
      <c r="D68" s="86"/>
      <c r="E68" s="86"/>
      <c r="F68" s="86"/>
      <c r="G68" s="86"/>
      <c r="H68" s="86"/>
      <c r="I68" s="86"/>
      <c r="J68" s="86"/>
      <c r="K68" s="86"/>
      <c r="L68" s="86"/>
      <c r="M68" s="86"/>
      <c r="N68" s="86"/>
      <c r="O68" s="86"/>
      <c r="P68" s="86"/>
      <c r="Q68" s="86"/>
      <c r="R68" s="86"/>
      <c r="S68" s="86"/>
      <c r="T68" s="86"/>
      <c r="U68" s="86"/>
      <c r="V68" s="86"/>
      <c r="W68" s="86"/>
      <c r="X68" s="86"/>
      <c r="Y68" s="86"/>
      <c r="Z68" s="86"/>
    </row>
    <row r="69" customFormat="false" ht="13.5" hidden="false" customHeight="false" outlineLevel="0" collapsed="false">
      <c r="A69" s="93"/>
      <c r="B69" s="94"/>
      <c r="C69" s="86"/>
      <c r="D69" s="86"/>
      <c r="E69" s="86"/>
      <c r="F69" s="86"/>
      <c r="G69" s="86"/>
      <c r="H69" s="86"/>
      <c r="I69" s="86"/>
      <c r="J69" s="86"/>
      <c r="K69" s="86"/>
      <c r="L69" s="86"/>
      <c r="M69" s="86"/>
      <c r="N69" s="86"/>
      <c r="O69" s="86"/>
      <c r="P69" s="86"/>
      <c r="Q69" s="86"/>
      <c r="R69" s="86"/>
      <c r="S69" s="86"/>
      <c r="T69" s="86"/>
      <c r="U69" s="86"/>
      <c r="V69" s="86"/>
      <c r="W69" s="86"/>
      <c r="X69" s="86"/>
      <c r="Y69" s="86"/>
      <c r="Z69" s="86"/>
    </row>
    <row r="70" customFormat="false" ht="13.5" hidden="false" customHeight="false" outlineLevel="0" collapsed="false">
      <c r="A70" s="93"/>
      <c r="B70" s="94"/>
      <c r="C70" s="86"/>
      <c r="D70" s="86"/>
      <c r="E70" s="86"/>
      <c r="F70" s="86"/>
      <c r="G70" s="86"/>
      <c r="H70" s="86"/>
      <c r="I70" s="86"/>
      <c r="J70" s="86"/>
      <c r="K70" s="86"/>
      <c r="L70" s="86"/>
      <c r="M70" s="86"/>
      <c r="N70" s="86"/>
      <c r="O70" s="86"/>
      <c r="P70" s="86"/>
      <c r="Q70" s="86"/>
      <c r="R70" s="86"/>
      <c r="S70" s="86"/>
      <c r="T70" s="86"/>
      <c r="U70" s="86"/>
      <c r="V70" s="86"/>
      <c r="W70" s="86"/>
      <c r="X70" s="86"/>
      <c r="Y70" s="86"/>
      <c r="Z70" s="86"/>
    </row>
    <row r="71" customFormat="false" ht="13.5" hidden="false" customHeight="false" outlineLevel="0" collapsed="false">
      <c r="A71" s="93"/>
      <c r="B71" s="94"/>
      <c r="C71" s="86"/>
      <c r="D71" s="86"/>
      <c r="E71" s="86"/>
      <c r="F71" s="86"/>
      <c r="G71" s="86"/>
      <c r="H71" s="86"/>
      <c r="I71" s="86"/>
      <c r="J71" s="86"/>
      <c r="K71" s="86"/>
      <c r="L71" s="86"/>
      <c r="M71" s="86"/>
      <c r="N71" s="86"/>
      <c r="O71" s="86"/>
      <c r="P71" s="86"/>
      <c r="Q71" s="86"/>
      <c r="R71" s="86"/>
      <c r="S71" s="86"/>
      <c r="T71" s="86"/>
      <c r="U71" s="86"/>
      <c r="V71" s="86"/>
      <c r="W71" s="86"/>
      <c r="X71" s="86"/>
      <c r="Y71" s="86"/>
      <c r="Z71" s="86"/>
    </row>
    <row r="72" customFormat="false" ht="13.5" hidden="false" customHeight="false" outlineLevel="0" collapsed="false">
      <c r="A72" s="93"/>
      <c r="B72" s="94"/>
      <c r="C72" s="86"/>
      <c r="D72" s="86"/>
      <c r="E72" s="86"/>
      <c r="F72" s="86"/>
      <c r="G72" s="86"/>
      <c r="H72" s="86"/>
      <c r="I72" s="86"/>
      <c r="J72" s="86"/>
      <c r="K72" s="86"/>
      <c r="L72" s="86"/>
      <c r="M72" s="86"/>
      <c r="N72" s="86"/>
      <c r="O72" s="86"/>
      <c r="P72" s="86"/>
      <c r="Q72" s="86"/>
      <c r="R72" s="86"/>
      <c r="S72" s="86"/>
      <c r="T72" s="86"/>
      <c r="U72" s="86"/>
      <c r="V72" s="86"/>
      <c r="W72" s="86"/>
      <c r="X72" s="86"/>
      <c r="Y72" s="86"/>
      <c r="Z72" s="86"/>
    </row>
    <row r="73" customFormat="false" ht="13.5" hidden="false" customHeight="false" outlineLevel="0" collapsed="false">
      <c r="A73" s="93"/>
      <c r="B73" s="94"/>
      <c r="C73" s="86"/>
      <c r="D73" s="86"/>
      <c r="E73" s="86"/>
      <c r="F73" s="86"/>
      <c r="G73" s="86"/>
      <c r="H73" s="86"/>
      <c r="I73" s="86"/>
      <c r="J73" s="86"/>
      <c r="K73" s="86"/>
      <c r="L73" s="86"/>
      <c r="M73" s="86"/>
      <c r="N73" s="86"/>
      <c r="O73" s="86"/>
      <c r="P73" s="86"/>
      <c r="Q73" s="86"/>
      <c r="R73" s="86"/>
      <c r="S73" s="86"/>
      <c r="T73" s="86"/>
      <c r="U73" s="86"/>
      <c r="V73" s="86"/>
      <c r="W73" s="86"/>
      <c r="X73" s="86"/>
      <c r="Y73" s="86"/>
      <c r="Z73" s="86"/>
    </row>
    <row r="74" customFormat="false" ht="13.5" hidden="false" customHeight="false" outlineLevel="0" collapsed="false">
      <c r="A74" s="93"/>
      <c r="B74" s="94"/>
      <c r="C74" s="86"/>
      <c r="D74" s="86"/>
      <c r="E74" s="86"/>
      <c r="F74" s="86"/>
      <c r="G74" s="86"/>
      <c r="H74" s="86"/>
      <c r="I74" s="86"/>
      <c r="J74" s="86"/>
      <c r="K74" s="86"/>
      <c r="L74" s="86"/>
      <c r="M74" s="86"/>
      <c r="N74" s="86"/>
      <c r="O74" s="86"/>
      <c r="P74" s="86"/>
      <c r="Q74" s="86"/>
      <c r="R74" s="86"/>
      <c r="S74" s="86"/>
      <c r="T74" s="86"/>
      <c r="U74" s="86"/>
      <c r="V74" s="86"/>
      <c r="W74" s="86"/>
      <c r="X74" s="86"/>
      <c r="Y74" s="86"/>
      <c r="Z74" s="86"/>
    </row>
    <row r="75" customFormat="false" ht="13.5" hidden="false" customHeight="false" outlineLevel="0" collapsed="false">
      <c r="A75" s="93"/>
      <c r="B75" s="94"/>
      <c r="C75" s="86"/>
      <c r="D75" s="86"/>
      <c r="E75" s="86"/>
      <c r="F75" s="86"/>
      <c r="G75" s="86"/>
      <c r="H75" s="86"/>
      <c r="I75" s="86"/>
      <c r="J75" s="86"/>
      <c r="K75" s="86"/>
      <c r="L75" s="86"/>
      <c r="M75" s="86"/>
      <c r="N75" s="86"/>
      <c r="O75" s="86"/>
      <c r="P75" s="86"/>
      <c r="Q75" s="86"/>
      <c r="R75" s="86"/>
      <c r="S75" s="86"/>
      <c r="T75" s="86"/>
      <c r="U75" s="86"/>
      <c r="V75" s="86"/>
      <c r="W75" s="86"/>
      <c r="X75" s="86"/>
      <c r="Y75" s="86"/>
      <c r="Z75" s="86"/>
    </row>
    <row r="76" customFormat="false" ht="13.5" hidden="false" customHeight="false" outlineLevel="0" collapsed="false">
      <c r="A76" s="93"/>
      <c r="B76" s="94"/>
      <c r="C76" s="86"/>
      <c r="D76" s="86"/>
      <c r="E76" s="86"/>
      <c r="F76" s="86"/>
      <c r="G76" s="86"/>
      <c r="H76" s="86"/>
      <c r="I76" s="86"/>
      <c r="J76" s="86"/>
      <c r="K76" s="86"/>
      <c r="L76" s="86"/>
      <c r="M76" s="86"/>
      <c r="N76" s="86"/>
      <c r="O76" s="86"/>
      <c r="P76" s="86"/>
      <c r="Q76" s="86"/>
      <c r="R76" s="86"/>
      <c r="S76" s="86"/>
      <c r="T76" s="86"/>
      <c r="U76" s="86"/>
      <c r="V76" s="86"/>
      <c r="W76" s="86"/>
      <c r="X76" s="86"/>
      <c r="Y76" s="86"/>
      <c r="Z76" s="86"/>
    </row>
    <row r="77" customFormat="false" ht="13.5" hidden="false" customHeight="false" outlineLevel="0" collapsed="false">
      <c r="A77" s="93"/>
      <c r="B77" s="94"/>
      <c r="C77" s="86"/>
      <c r="D77" s="86"/>
      <c r="E77" s="86"/>
      <c r="F77" s="86"/>
      <c r="G77" s="86"/>
      <c r="H77" s="86"/>
      <c r="I77" s="86"/>
      <c r="J77" s="86"/>
      <c r="K77" s="86"/>
      <c r="L77" s="86"/>
      <c r="M77" s="86"/>
      <c r="N77" s="86"/>
      <c r="O77" s="86"/>
      <c r="P77" s="86"/>
      <c r="Q77" s="86"/>
      <c r="R77" s="86"/>
      <c r="S77" s="86"/>
      <c r="T77" s="86"/>
      <c r="U77" s="86"/>
      <c r="V77" s="86"/>
      <c r="W77" s="86"/>
      <c r="X77" s="86"/>
      <c r="Y77" s="86"/>
      <c r="Z77" s="86"/>
    </row>
    <row r="78" customFormat="false" ht="13.5" hidden="false" customHeight="false" outlineLevel="0" collapsed="false">
      <c r="A78" s="93"/>
      <c r="B78" s="94"/>
      <c r="C78" s="86"/>
      <c r="D78" s="86"/>
      <c r="E78" s="86"/>
      <c r="F78" s="86"/>
      <c r="G78" s="86"/>
      <c r="H78" s="86"/>
      <c r="I78" s="86"/>
      <c r="J78" s="86"/>
      <c r="K78" s="86"/>
      <c r="L78" s="86"/>
      <c r="M78" s="86"/>
      <c r="N78" s="86"/>
      <c r="O78" s="86"/>
      <c r="P78" s="86"/>
      <c r="Q78" s="86"/>
      <c r="R78" s="86"/>
      <c r="S78" s="86"/>
      <c r="T78" s="86"/>
      <c r="U78" s="86"/>
      <c r="V78" s="86"/>
      <c r="W78" s="86"/>
      <c r="X78" s="86"/>
      <c r="Y78" s="86"/>
      <c r="Z78" s="86"/>
    </row>
    <row r="79" customFormat="false" ht="13.5" hidden="false" customHeight="false" outlineLevel="0" collapsed="false">
      <c r="A79" s="93"/>
      <c r="B79" s="94"/>
      <c r="C79" s="86"/>
      <c r="D79" s="86"/>
      <c r="E79" s="86"/>
      <c r="F79" s="86"/>
      <c r="G79" s="86"/>
      <c r="H79" s="86"/>
      <c r="I79" s="86"/>
      <c r="J79" s="86"/>
      <c r="K79" s="86"/>
      <c r="L79" s="86"/>
      <c r="M79" s="86"/>
      <c r="N79" s="86"/>
      <c r="O79" s="86"/>
      <c r="P79" s="86"/>
      <c r="Q79" s="86"/>
      <c r="R79" s="86"/>
      <c r="S79" s="86"/>
      <c r="T79" s="86"/>
      <c r="U79" s="86"/>
      <c r="V79" s="86"/>
      <c r="W79" s="86"/>
      <c r="X79" s="86"/>
      <c r="Y79" s="86"/>
      <c r="Z79" s="86"/>
    </row>
    <row r="80" customFormat="false" ht="13.5" hidden="false" customHeight="false" outlineLevel="0" collapsed="false">
      <c r="A80" s="93"/>
      <c r="B80" s="94"/>
      <c r="C80" s="86"/>
      <c r="D80" s="86"/>
      <c r="E80" s="86"/>
      <c r="F80" s="86"/>
      <c r="G80" s="86"/>
      <c r="H80" s="86"/>
      <c r="I80" s="86"/>
      <c r="J80" s="86"/>
      <c r="K80" s="86"/>
      <c r="L80" s="86"/>
      <c r="M80" s="86"/>
      <c r="N80" s="86"/>
      <c r="O80" s="86"/>
      <c r="P80" s="86"/>
      <c r="Q80" s="86"/>
      <c r="R80" s="86"/>
      <c r="S80" s="86"/>
      <c r="T80" s="86"/>
      <c r="U80" s="86"/>
      <c r="V80" s="86"/>
      <c r="W80" s="86"/>
      <c r="X80" s="86"/>
      <c r="Y80" s="86"/>
      <c r="Z80" s="86"/>
    </row>
    <row r="81" customFormat="false" ht="13.5" hidden="false" customHeight="false" outlineLevel="0" collapsed="false">
      <c r="A81" s="93"/>
      <c r="B81" s="94"/>
      <c r="C81" s="86"/>
      <c r="D81" s="86"/>
      <c r="E81" s="86"/>
      <c r="F81" s="86"/>
      <c r="G81" s="86"/>
      <c r="H81" s="86"/>
      <c r="I81" s="86"/>
      <c r="J81" s="86"/>
      <c r="K81" s="86"/>
      <c r="L81" s="86"/>
      <c r="M81" s="86"/>
      <c r="N81" s="86"/>
      <c r="O81" s="86"/>
      <c r="P81" s="86"/>
      <c r="Q81" s="86"/>
      <c r="R81" s="86"/>
      <c r="S81" s="86"/>
      <c r="T81" s="86"/>
      <c r="U81" s="86"/>
      <c r="V81" s="86"/>
      <c r="W81" s="86"/>
      <c r="X81" s="86"/>
      <c r="Y81" s="86"/>
      <c r="Z81" s="86"/>
    </row>
    <row r="82" customFormat="false" ht="13.5" hidden="false" customHeight="false" outlineLevel="0" collapsed="false">
      <c r="A82" s="93"/>
      <c r="B82" s="94"/>
      <c r="C82" s="86"/>
      <c r="D82" s="86"/>
      <c r="E82" s="86"/>
      <c r="F82" s="86"/>
      <c r="G82" s="86"/>
      <c r="H82" s="86"/>
      <c r="I82" s="86"/>
      <c r="J82" s="86"/>
      <c r="K82" s="86"/>
      <c r="L82" s="86"/>
      <c r="M82" s="86"/>
      <c r="N82" s="86"/>
      <c r="O82" s="86"/>
      <c r="P82" s="86"/>
      <c r="Q82" s="86"/>
      <c r="R82" s="86"/>
      <c r="S82" s="86"/>
      <c r="T82" s="86"/>
      <c r="U82" s="86"/>
      <c r="V82" s="86"/>
      <c r="W82" s="86"/>
      <c r="X82" s="86"/>
      <c r="Y82" s="86"/>
      <c r="Z82" s="86"/>
    </row>
    <row r="83" customFormat="false" ht="13.5" hidden="false" customHeight="false" outlineLevel="0" collapsed="false">
      <c r="A83" s="93"/>
      <c r="B83" s="94"/>
      <c r="C83" s="86"/>
      <c r="D83" s="86"/>
      <c r="E83" s="86"/>
      <c r="F83" s="86"/>
      <c r="G83" s="86"/>
      <c r="H83" s="86"/>
      <c r="I83" s="86"/>
      <c r="J83" s="86"/>
      <c r="K83" s="86"/>
      <c r="L83" s="86"/>
      <c r="M83" s="86"/>
      <c r="N83" s="86"/>
      <c r="O83" s="86"/>
      <c r="P83" s="86"/>
      <c r="Q83" s="86"/>
      <c r="R83" s="86"/>
      <c r="S83" s="86"/>
      <c r="T83" s="86"/>
      <c r="U83" s="86"/>
      <c r="V83" s="86"/>
      <c r="W83" s="86"/>
      <c r="X83" s="86"/>
      <c r="Y83" s="86"/>
      <c r="Z83" s="86"/>
    </row>
    <row r="84" customFormat="false" ht="13.5" hidden="false" customHeight="false" outlineLevel="0" collapsed="false">
      <c r="A84" s="93"/>
      <c r="B84" s="94"/>
      <c r="C84" s="86"/>
      <c r="D84" s="86"/>
      <c r="E84" s="86"/>
      <c r="F84" s="86"/>
      <c r="G84" s="86"/>
      <c r="H84" s="86"/>
      <c r="I84" s="86"/>
      <c r="J84" s="86"/>
      <c r="K84" s="86"/>
      <c r="L84" s="86"/>
      <c r="M84" s="86"/>
      <c r="N84" s="86"/>
      <c r="O84" s="86"/>
      <c r="P84" s="86"/>
      <c r="Q84" s="86"/>
      <c r="R84" s="86"/>
      <c r="S84" s="86"/>
      <c r="T84" s="86"/>
      <c r="U84" s="86"/>
      <c r="V84" s="86"/>
      <c r="W84" s="86"/>
      <c r="X84" s="86"/>
      <c r="Y84" s="86"/>
      <c r="Z84" s="86"/>
    </row>
    <row r="85" customFormat="false" ht="13.5" hidden="false" customHeight="false" outlineLevel="0" collapsed="false">
      <c r="A85" s="93"/>
      <c r="B85" s="94"/>
      <c r="C85" s="86"/>
      <c r="D85" s="86"/>
      <c r="E85" s="86"/>
      <c r="F85" s="86"/>
      <c r="G85" s="86"/>
      <c r="H85" s="86"/>
      <c r="I85" s="86"/>
      <c r="J85" s="86"/>
      <c r="K85" s="86"/>
      <c r="L85" s="86"/>
      <c r="M85" s="86"/>
      <c r="N85" s="86"/>
      <c r="O85" s="86"/>
      <c r="P85" s="86"/>
      <c r="Q85" s="86"/>
      <c r="R85" s="86"/>
      <c r="S85" s="86"/>
      <c r="T85" s="86"/>
      <c r="U85" s="86"/>
      <c r="V85" s="86"/>
      <c r="W85" s="86"/>
      <c r="X85" s="86"/>
      <c r="Y85" s="86"/>
      <c r="Z85" s="86"/>
    </row>
    <row r="86" customFormat="false" ht="13.5" hidden="false" customHeight="false" outlineLevel="0" collapsed="false">
      <c r="A86" s="93"/>
      <c r="B86" s="94"/>
      <c r="C86" s="86"/>
      <c r="D86" s="86"/>
      <c r="E86" s="86"/>
      <c r="F86" s="86"/>
      <c r="G86" s="86"/>
      <c r="H86" s="86"/>
      <c r="I86" s="86"/>
      <c r="J86" s="86"/>
      <c r="K86" s="86"/>
      <c r="L86" s="86"/>
      <c r="M86" s="86"/>
      <c r="N86" s="86"/>
      <c r="O86" s="86"/>
      <c r="P86" s="86"/>
      <c r="Q86" s="86"/>
      <c r="R86" s="86"/>
      <c r="S86" s="86"/>
      <c r="T86" s="86"/>
      <c r="U86" s="86"/>
      <c r="V86" s="86"/>
      <c r="W86" s="86"/>
      <c r="X86" s="86"/>
      <c r="Y86" s="86"/>
      <c r="Z86" s="86"/>
    </row>
    <row r="87" customFormat="false" ht="13.5" hidden="false" customHeight="false" outlineLevel="0" collapsed="false">
      <c r="A87" s="93"/>
      <c r="B87" s="94"/>
      <c r="C87" s="86"/>
      <c r="D87" s="86"/>
      <c r="E87" s="86"/>
      <c r="F87" s="86"/>
      <c r="G87" s="86"/>
      <c r="H87" s="86"/>
      <c r="I87" s="86"/>
      <c r="J87" s="86"/>
      <c r="K87" s="86"/>
      <c r="L87" s="86"/>
      <c r="M87" s="86"/>
      <c r="N87" s="86"/>
      <c r="O87" s="86"/>
      <c r="P87" s="86"/>
      <c r="Q87" s="86"/>
      <c r="R87" s="86"/>
      <c r="S87" s="86"/>
      <c r="T87" s="86"/>
      <c r="U87" s="86"/>
      <c r="V87" s="86"/>
      <c r="W87" s="86"/>
      <c r="X87" s="86"/>
      <c r="Y87" s="86"/>
      <c r="Z87" s="86"/>
    </row>
    <row r="88" customFormat="false" ht="13.5" hidden="false" customHeight="false" outlineLevel="0" collapsed="false">
      <c r="A88" s="93"/>
      <c r="B88" s="94"/>
      <c r="C88" s="86"/>
      <c r="D88" s="86"/>
      <c r="E88" s="86"/>
      <c r="F88" s="86"/>
      <c r="G88" s="86"/>
      <c r="H88" s="86"/>
      <c r="I88" s="86"/>
      <c r="J88" s="86"/>
      <c r="K88" s="86"/>
      <c r="L88" s="86"/>
      <c r="M88" s="86"/>
      <c r="N88" s="86"/>
      <c r="O88" s="86"/>
      <c r="P88" s="86"/>
      <c r="Q88" s="86"/>
      <c r="R88" s="86"/>
      <c r="S88" s="86"/>
      <c r="T88" s="86"/>
      <c r="U88" s="86"/>
      <c r="V88" s="86"/>
      <c r="W88" s="86"/>
      <c r="X88" s="86"/>
      <c r="Y88" s="86"/>
      <c r="Z88" s="86"/>
    </row>
    <row r="89" customFormat="false" ht="13.5" hidden="false" customHeight="false" outlineLevel="0" collapsed="false">
      <c r="A89" s="93"/>
      <c r="B89" s="94"/>
      <c r="C89" s="86"/>
      <c r="D89" s="86"/>
      <c r="E89" s="86"/>
      <c r="F89" s="86"/>
      <c r="G89" s="86"/>
      <c r="H89" s="86"/>
      <c r="I89" s="86"/>
      <c r="J89" s="86"/>
      <c r="K89" s="86"/>
      <c r="L89" s="86"/>
      <c r="M89" s="86"/>
      <c r="N89" s="86"/>
      <c r="O89" s="86"/>
      <c r="P89" s="86"/>
      <c r="Q89" s="86"/>
      <c r="R89" s="86"/>
      <c r="S89" s="86"/>
      <c r="T89" s="86"/>
      <c r="U89" s="86"/>
      <c r="V89" s="86"/>
      <c r="W89" s="86"/>
      <c r="X89" s="86"/>
      <c r="Y89" s="86"/>
      <c r="Z89" s="86"/>
    </row>
    <row r="90" customFormat="false" ht="13.5" hidden="false" customHeight="false" outlineLevel="0" collapsed="false">
      <c r="A90" s="93"/>
      <c r="B90" s="94"/>
      <c r="C90" s="86"/>
      <c r="D90" s="86"/>
      <c r="E90" s="86"/>
      <c r="F90" s="86"/>
      <c r="G90" s="86"/>
      <c r="H90" s="86"/>
      <c r="I90" s="86"/>
      <c r="J90" s="86"/>
      <c r="K90" s="86"/>
      <c r="L90" s="86"/>
      <c r="M90" s="86"/>
      <c r="N90" s="86"/>
      <c r="O90" s="86"/>
      <c r="P90" s="86"/>
      <c r="Q90" s="86"/>
      <c r="R90" s="86"/>
      <c r="S90" s="86"/>
      <c r="T90" s="86"/>
      <c r="U90" s="86"/>
      <c r="V90" s="86"/>
      <c r="W90" s="86"/>
      <c r="X90" s="86"/>
      <c r="Y90" s="86"/>
      <c r="Z90" s="86"/>
    </row>
    <row r="91" customFormat="false" ht="13.5" hidden="false" customHeight="false" outlineLevel="0" collapsed="false">
      <c r="A91" s="93"/>
      <c r="B91" s="94"/>
      <c r="C91" s="86"/>
      <c r="D91" s="86"/>
      <c r="E91" s="86"/>
      <c r="F91" s="86"/>
      <c r="G91" s="86"/>
      <c r="H91" s="86"/>
      <c r="I91" s="86"/>
      <c r="J91" s="86"/>
      <c r="K91" s="86"/>
      <c r="L91" s="86"/>
      <c r="M91" s="86"/>
      <c r="N91" s="86"/>
      <c r="O91" s="86"/>
      <c r="P91" s="86"/>
      <c r="Q91" s="86"/>
      <c r="R91" s="86"/>
      <c r="S91" s="86"/>
      <c r="T91" s="86"/>
      <c r="U91" s="86"/>
      <c r="V91" s="86"/>
      <c r="W91" s="86"/>
      <c r="X91" s="86"/>
      <c r="Y91" s="86"/>
      <c r="Z91" s="86"/>
    </row>
    <row r="92" customFormat="false" ht="13.5" hidden="false" customHeight="false" outlineLevel="0" collapsed="false">
      <c r="A92" s="93"/>
      <c r="B92" s="94"/>
      <c r="C92" s="86"/>
      <c r="D92" s="86"/>
      <c r="E92" s="86"/>
      <c r="F92" s="86"/>
      <c r="G92" s="86"/>
      <c r="H92" s="86"/>
      <c r="I92" s="86"/>
      <c r="J92" s="86"/>
      <c r="K92" s="86"/>
      <c r="L92" s="86"/>
      <c r="M92" s="86"/>
      <c r="N92" s="86"/>
      <c r="O92" s="86"/>
      <c r="P92" s="86"/>
      <c r="Q92" s="86"/>
      <c r="R92" s="86"/>
      <c r="S92" s="86"/>
      <c r="T92" s="86"/>
      <c r="U92" s="86"/>
      <c r="V92" s="86"/>
      <c r="W92" s="86"/>
      <c r="X92" s="86"/>
      <c r="Y92" s="86"/>
      <c r="Z92" s="86"/>
    </row>
    <row r="93" customFormat="false" ht="13.5" hidden="false" customHeight="false" outlineLevel="0" collapsed="false">
      <c r="A93" s="93"/>
      <c r="B93" s="94"/>
      <c r="C93" s="86"/>
      <c r="D93" s="86"/>
      <c r="E93" s="86"/>
      <c r="F93" s="86"/>
      <c r="G93" s="86"/>
      <c r="H93" s="86"/>
      <c r="I93" s="86"/>
      <c r="J93" s="86"/>
      <c r="K93" s="86"/>
      <c r="L93" s="86"/>
      <c r="M93" s="86"/>
      <c r="N93" s="86"/>
      <c r="O93" s="86"/>
      <c r="P93" s="86"/>
      <c r="Q93" s="86"/>
      <c r="R93" s="86"/>
      <c r="S93" s="86"/>
      <c r="T93" s="86"/>
      <c r="U93" s="86"/>
      <c r="V93" s="86"/>
      <c r="W93" s="86"/>
      <c r="X93" s="86"/>
      <c r="Y93" s="86"/>
      <c r="Z93" s="86"/>
    </row>
    <row r="94" customFormat="false" ht="13.5" hidden="false" customHeight="false" outlineLevel="0" collapsed="false">
      <c r="A94" s="93"/>
      <c r="B94" s="94"/>
      <c r="C94" s="86"/>
      <c r="D94" s="86"/>
      <c r="E94" s="86"/>
      <c r="F94" s="86"/>
      <c r="G94" s="86"/>
      <c r="H94" s="86"/>
      <c r="I94" s="86"/>
      <c r="J94" s="86"/>
      <c r="K94" s="86"/>
      <c r="L94" s="86"/>
      <c r="M94" s="86"/>
      <c r="N94" s="86"/>
      <c r="O94" s="86"/>
      <c r="P94" s="86"/>
      <c r="Q94" s="86"/>
      <c r="R94" s="86"/>
      <c r="S94" s="86"/>
      <c r="T94" s="86"/>
      <c r="U94" s="86"/>
      <c r="V94" s="86"/>
      <c r="W94" s="86"/>
      <c r="X94" s="86"/>
      <c r="Y94" s="86"/>
      <c r="Z94" s="86"/>
    </row>
    <row r="95" customFormat="false" ht="13.5" hidden="false" customHeight="false" outlineLevel="0" collapsed="false">
      <c r="A95" s="93"/>
      <c r="B95" s="94"/>
      <c r="C95" s="86"/>
      <c r="D95" s="86"/>
      <c r="E95" s="86"/>
      <c r="F95" s="86"/>
      <c r="G95" s="86"/>
      <c r="H95" s="86"/>
      <c r="I95" s="86"/>
      <c r="J95" s="86"/>
      <c r="K95" s="86"/>
      <c r="L95" s="86"/>
      <c r="M95" s="86"/>
      <c r="N95" s="86"/>
      <c r="O95" s="86"/>
      <c r="P95" s="86"/>
      <c r="Q95" s="86"/>
      <c r="R95" s="86"/>
      <c r="S95" s="86"/>
      <c r="T95" s="86"/>
      <c r="U95" s="86"/>
      <c r="V95" s="86"/>
      <c r="W95" s="86"/>
      <c r="X95" s="86"/>
      <c r="Y95" s="86"/>
      <c r="Z95" s="86"/>
    </row>
    <row r="96" customFormat="false" ht="13.5" hidden="false" customHeight="false" outlineLevel="0" collapsed="false">
      <c r="A96" s="93"/>
      <c r="B96" s="94"/>
      <c r="C96" s="86"/>
      <c r="D96" s="86"/>
      <c r="E96" s="86"/>
      <c r="F96" s="86"/>
      <c r="G96" s="86"/>
      <c r="H96" s="86"/>
      <c r="I96" s="86"/>
      <c r="J96" s="86"/>
      <c r="K96" s="86"/>
      <c r="L96" s="86"/>
      <c r="M96" s="86"/>
      <c r="N96" s="86"/>
      <c r="O96" s="86"/>
      <c r="P96" s="86"/>
      <c r="Q96" s="86"/>
      <c r="R96" s="86"/>
      <c r="S96" s="86"/>
      <c r="T96" s="86"/>
      <c r="U96" s="86"/>
      <c r="V96" s="86"/>
      <c r="W96" s="86"/>
      <c r="X96" s="86"/>
      <c r="Y96" s="86"/>
      <c r="Z96" s="86"/>
    </row>
    <row r="97" customFormat="false" ht="13.5" hidden="false" customHeight="false" outlineLevel="0" collapsed="false">
      <c r="A97" s="93"/>
      <c r="B97" s="94"/>
      <c r="C97" s="86"/>
      <c r="D97" s="86"/>
      <c r="E97" s="86"/>
      <c r="F97" s="86"/>
      <c r="G97" s="86"/>
      <c r="H97" s="86"/>
      <c r="I97" s="86"/>
      <c r="J97" s="86"/>
      <c r="K97" s="86"/>
      <c r="L97" s="86"/>
      <c r="M97" s="86"/>
      <c r="N97" s="86"/>
      <c r="O97" s="86"/>
      <c r="P97" s="86"/>
      <c r="Q97" s="86"/>
      <c r="R97" s="86"/>
      <c r="S97" s="86"/>
      <c r="T97" s="86"/>
      <c r="U97" s="86"/>
      <c r="V97" s="86"/>
      <c r="W97" s="86"/>
      <c r="X97" s="86"/>
      <c r="Y97" s="86"/>
      <c r="Z97" s="86"/>
    </row>
    <row r="98" customFormat="false" ht="13.5" hidden="false" customHeight="false" outlineLevel="0" collapsed="false">
      <c r="A98" s="93"/>
      <c r="B98" s="94"/>
      <c r="C98" s="86"/>
      <c r="D98" s="86"/>
      <c r="E98" s="86"/>
      <c r="F98" s="86"/>
      <c r="G98" s="86"/>
      <c r="H98" s="86"/>
      <c r="I98" s="86"/>
      <c r="J98" s="86"/>
      <c r="K98" s="86"/>
      <c r="L98" s="86"/>
      <c r="M98" s="86"/>
      <c r="N98" s="86"/>
      <c r="O98" s="86"/>
      <c r="P98" s="86"/>
      <c r="Q98" s="86"/>
      <c r="R98" s="86"/>
      <c r="S98" s="86"/>
      <c r="T98" s="86"/>
      <c r="U98" s="86"/>
      <c r="V98" s="86"/>
      <c r="W98" s="86"/>
      <c r="X98" s="86"/>
      <c r="Y98" s="86"/>
      <c r="Z98" s="86"/>
    </row>
    <row r="99" customFormat="false" ht="13.5" hidden="false" customHeight="false" outlineLevel="0" collapsed="false">
      <c r="A99" s="93"/>
      <c r="B99" s="94"/>
      <c r="C99" s="86"/>
      <c r="D99" s="86"/>
      <c r="E99" s="86"/>
      <c r="F99" s="86"/>
      <c r="G99" s="86"/>
      <c r="H99" s="86"/>
      <c r="I99" s="86"/>
      <c r="J99" s="86"/>
      <c r="K99" s="86"/>
      <c r="L99" s="86"/>
      <c r="M99" s="86"/>
      <c r="N99" s="86"/>
      <c r="O99" s="86"/>
      <c r="P99" s="86"/>
      <c r="Q99" s="86"/>
      <c r="R99" s="86"/>
      <c r="S99" s="86"/>
      <c r="T99" s="86"/>
      <c r="U99" s="86"/>
      <c r="V99" s="86"/>
      <c r="W99" s="86"/>
      <c r="X99" s="86"/>
      <c r="Y99" s="86"/>
      <c r="Z99" s="86"/>
    </row>
    <row r="100" customFormat="false" ht="13.5" hidden="false" customHeight="false" outlineLevel="0" collapsed="false">
      <c r="A100" s="93"/>
      <c r="B100" s="94"/>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row>
    <row r="101" customFormat="false" ht="13.5" hidden="false" customHeight="false" outlineLevel="0" collapsed="false">
      <c r="A101" s="93"/>
      <c r="B101" s="94"/>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row>
    <row r="102" customFormat="false" ht="13.5" hidden="false" customHeight="false" outlineLevel="0" collapsed="false">
      <c r="A102" s="93"/>
      <c r="B102" s="94"/>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row>
    <row r="103" customFormat="false" ht="13.5" hidden="false" customHeight="false" outlineLevel="0" collapsed="false">
      <c r="A103" s="93"/>
      <c r="B103" s="94"/>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row>
    <row r="104" customFormat="false" ht="13.5" hidden="false" customHeight="false" outlineLevel="0" collapsed="false">
      <c r="A104" s="93"/>
      <c r="B104" s="94"/>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row>
    <row r="105" customFormat="false" ht="13.5" hidden="false" customHeight="false" outlineLevel="0" collapsed="false">
      <c r="A105" s="93"/>
      <c r="B105" s="94"/>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row>
    <row r="106" customFormat="false" ht="13.5" hidden="false" customHeight="false" outlineLevel="0" collapsed="false">
      <c r="A106" s="93"/>
      <c r="B106" s="94"/>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row>
    <row r="107" customFormat="false" ht="13.5" hidden="false" customHeight="false" outlineLevel="0" collapsed="false">
      <c r="A107" s="93"/>
      <c r="B107" s="94"/>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row>
    <row r="108" customFormat="false" ht="13.5" hidden="false" customHeight="false" outlineLevel="0" collapsed="false">
      <c r="A108" s="93"/>
      <c r="B108" s="94"/>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row>
    <row r="109" customFormat="false" ht="13.5" hidden="false" customHeight="false" outlineLevel="0" collapsed="false">
      <c r="A109" s="93"/>
      <c r="B109" s="94"/>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row>
    <row r="110" customFormat="false" ht="13.5" hidden="false" customHeight="false" outlineLevel="0" collapsed="false">
      <c r="A110" s="93"/>
      <c r="B110" s="94"/>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row>
    <row r="111" customFormat="false" ht="13.5" hidden="false" customHeight="false" outlineLevel="0" collapsed="false">
      <c r="A111" s="93"/>
      <c r="B111" s="94"/>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row>
    <row r="112" customFormat="false" ht="13.5" hidden="false" customHeight="false" outlineLevel="0" collapsed="false">
      <c r="A112" s="93"/>
      <c r="B112" s="94"/>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row>
    <row r="113" customFormat="false" ht="13.5" hidden="false" customHeight="false" outlineLevel="0" collapsed="false">
      <c r="A113" s="93"/>
      <c r="B113" s="94"/>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row>
    <row r="114" customFormat="false" ht="13.5" hidden="false" customHeight="false" outlineLevel="0" collapsed="false">
      <c r="A114" s="93"/>
      <c r="B114" s="94"/>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row>
    <row r="115" customFormat="false" ht="13.5" hidden="false" customHeight="false" outlineLevel="0" collapsed="false">
      <c r="A115" s="93"/>
      <c r="B115" s="94"/>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row>
    <row r="116" customFormat="false" ht="13.5" hidden="false" customHeight="false" outlineLevel="0" collapsed="false">
      <c r="A116" s="93"/>
      <c r="B116" s="94"/>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row>
    <row r="117" customFormat="false" ht="13.5" hidden="false" customHeight="false" outlineLevel="0" collapsed="false">
      <c r="A117" s="93"/>
      <c r="B117" s="94"/>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row>
    <row r="118" customFormat="false" ht="13.5" hidden="false" customHeight="false" outlineLevel="0" collapsed="false">
      <c r="A118" s="93"/>
      <c r="B118" s="94"/>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row>
    <row r="119" customFormat="false" ht="13.5" hidden="false" customHeight="false" outlineLevel="0" collapsed="false">
      <c r="A119" s="93"/>
      <c r="B119" s="94"/>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row>
    <row r="120" customFormat="false" ht="13.5" hidden="false" customHeight="false" outlineLevel="0" collapsed="false">
      <c r="A120" s="93"/>
      <c r="B120" s="94"/>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row>
    <row r="121" customFormat="false" ht="13.5" hidden="false" customHeight="false" outlineLevel="0" collapsed="false">
      <c r="A121" s="93"/>
      <c r="B121" s="94"/>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row>
    <row r="122" customFormat="false" ht="13.5" hidden="false" customHeight="false" outlineLevel="0" collapsed="false">
      <c r="A122" s="93"/>
      <c r="B122" s="94"/>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row>
    <row r="123" customFormat="false" ht="13.5" hidden="false" customHeight="false" outlineLevel="0" collapsed="false">
      <c r="A123" s="93"/>
      <c r="B123" s="94"/>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row>
    <row r="124" customFormat="false" ht="13.5" hidden="false" customHeight="false" outlineLevel="0" collapsed="false">
      <c r="A124" s="93"/>
      <c r="B124" s="94"/>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row>
    <row r="125" customFormat="false" ht="13.5" hidden="false" customHeight="false" outlineLevel="0" collapsed="false">
      <c r="A125" s="93"/>
      <c r="B125" s="94"/>
      <c r="C125" s="86"/>
      <c r="D125" s="86"/>
      <c r="E125" s="86"/>
      <c r="F125" s="86"/>
      <c r="G125" s="86"/>
      <c r="H125" s="86"/>
      <c r="I125" s="86"/>
      <c r="J125" s="86"/>
      <c r="K125" s="86"/>
      <c r="L125" s="86"/>
      <c r="M125" s="86"/>
      <c r="N125" s="86"/>
      <c r="O125" s="86"/>
      <c r="P125" s="86"/>
      <c r="Q125" s="86"/>
      <c r="R125" s="86"/>
      <c r="S125" s="86"/>
      <c r="T125" s="86"/>
      <c r="U125" s="86"/>
      <c r="V125" s="86"/>
      <c r="W125" s="86"/>
      <c r="X125" s="86"/>
      <c r="Y125" s="86"/>
      <c r="Z125" s="86"/>
    </row>
    <row r="126" customFormat="false" ht="13.5" hidden="false" customHeight="false" outlineLevel="0" collapsed="false">
      <c r="A126" s="93"/>
      <c r="B126" s="94"/>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row>
    <row r="127" customFormat="false" ht="13.5" hidden="false" customHeight="false" outlineLevel="0" collapsed="false">
      <c r="A127" s="93"/>
      <c r="B127" s="94"/>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row>
    <row r="128" customFormat="false" ht="13.5" hidden="false" customHeight="false" outlineLevel="0" collapsed="false">
      <c r="A128" s="93"/>
      <c r="B128" s="94"/>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row>
    <row r="129" customFormat="false" ht="13.5" hidden="false" customHeight="false" outlineLevel="0" collapsed="false">
      <c r="A129" s="93"/>
      <c r="B129" s="94"/>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row>
    <row r="130" customFormat="false" ht="13.5" hidden="false" customHeight="false" outlineLevel="0" collapsed="false">
      <c r="A130" s="93"/>
      <c r="B130" s="94"/>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row>
    <row r="131" customFormat="false" ht="13.5" hidden="false" customHeight="false" outlineLevel="0" collapsed="false">
      <c r="A131" s="93"/>
      <c r="B131" s="94"/>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row>
    <row r="132" customFormat="false" ht="13.5" hidden="false" customHeight="false" outlineLevel="0" collapsed="false">
      <c r="A132" s="93"/>
      <c r="B132" s="94"/>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row>
    <row r="133" customFormat="false" ht="13.5" hidden="false" customHeight="false" outlineLevel="0" collapsed="false">
      <c r="A133" s="93"/>
      <c r="B133" s="94"/>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row>
    <row r="134" customFormat="false" ht="13.5" hidden="false" customHeight="false" outlineLevel="0" collapsed="false">
      <c r="A134" s="93"/>
      <c r="B134" s="94"/>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row>
    <row r="135" customFormat="false" ht="13.5" hidden="false" customHeight="false" outlineLevel="0" collapsed="false">
      <c r="A135" s="93"/>
      <c r="B135" s="94"/>
      <c r="C135" s="86"/>
      <c r="D135" s="86"/>
      <c r="E135" s="86"/>
      <c r="F135" s="86"/>
      <c r="G135" s="86"/>
      <c r="H135" s="86"/>
      <c r="I135" s="86"/>
      <c r="J135" s="86"/>
      <c r="K135" s="86"/>
      <c r="L135" s="86"/>
      <c r="M135" s="86"/>
      <c r="N135" s="86"/>
      <c r="O135" s="86"/>
      <c r="P135" s="86"/>
      <c r="Q135" s="86"/>
      <c r="R135" s="86"/>
      <c r="S135" s="86"/>
      <c r="T135" s="86"/>
      <c r="U135" s="86"/>
      <c r="V135" s="86"/>
      <c r="W135" s="86"/>
      <c r="X135" s="86"/>
      <c r="Y135" s="86"/>
      <c r="Z135" s="86"/>
    </row>
    <row r="136" customFormat="false" ht="13.5" hidden="false" customHeight="false" outlineLevel="0" collapsed="false">
      <c r="A136" s="93"/>
      <c r="B136" s="94"/>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row>
    <row r="137" customFormat="false" ht="13.5" hidden="false" customHeight="false" outlineLevel="0" collapsed="false">
      <c r="A137" s="93"/>
      <c r="B137" s="94"/>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row>
    <row r="138" customFormat="false" ht="13.5" hidden="false" customHeight="false" outlineLevel="0" collapsed="false">
      <c r="A138" s="93"/>
      <c r="B138" s="94"/>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row>
    <row r="139" customFormat="false" ht="13.5" hidden="false" customHeight="false" outlineLevel="0" collapsed="false">
      <c r="A139" s="93"/>
      <c r="B139" s="94"/>
      <c r="C139" s="86"/>
      <c r="D139" s="86"/>
      <c r="E139" s="86"/>
      <c r="F139" s="86"/>
      <c r="G139" s="86"/>
      <c r="H139" s="86"/>
      <c r="I139" s="86"/>
      <c r="J139" s="86"/>
      <c r="K139" s="86"/>
      <c r="L139" s="86"/>
      <c r="M139" s="86"/>
      <c r="N139" s="86"/>
      <c r="O139" s="86"/>
      <c r="P139" s="86"/>
      <c r="Q139" s="86"/>
      <c r="R139" s="86"/>
      <c r="S139" s="86"/>
      <c r="T139" s="86"/>
      <c r="U139" s="86"/>
      <c r="V139" s="86"/>
      <c r="W139" s="86"/>
      <c r="X139" s="86"/>
      <c r="Y139" s="86"/>
      <c r="Z139" s="86"/>
    </row>
    <row r="140" customFormat="false" ht="13.5" hidden="false" customHeight="false" outlineLevel="0" collapsed="false">
      <c r="A140" s="93"/>
      <c r="B140" s="94"/>
      <c r="C140" s="86"/>
      <c r="D140" s="86"/>
      <c r="E140" s="86"/>
      <c r="F140" s="86"/>
      <c r="G140" s="86"/>
      <c r="H140" s="86"/>
      <c r="I140" s="86"/>
      <c r="J140" s="86"/>
      <c r="K140" s="86"/>
      <c r="L140" s="86"/>
      <c r="M140" s="86"/>
      <c r="N140" s="86"/>
      <c r="O140" s="86"/>
      <c r="P140" s="86"/>
      <c r="Q140" s="86"/>
      <c r="R140" s="86"/>
      <c r="S140" s="86"/>
      <c r="T140" s="86"/>
      <c r="U140" s="86"/>
      <c r="V140" s="86"/>
      <c r="W140" s="86"/>
      <c r="X140" s="86"/>
      <c r="Y140" s="86"/>
      <c r="Z140" s="86"/>
    </row>
    <row r="141" customFormat="false" ht="13.5" hidden="false" customHeight="false" outlineLevel="0" collapsed="false">
      <c r="A141" s="93"/>
      <c r="B141" s="94"/>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row>
    <row r="142" customFormat="false" ht="13.5" hidden="false" customHeight="false" outlineLevel="0" collapsed="false">
      <c r="A142" s="93"/>
      <c r="B142" s="94"/>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row>
    <row r="143" customFormat="false" ht="13.5" hidden="false" customHeight="false" outlineLevel="0" collapsed="false">
      <c r="A143" s="93"/>
      <c r="B143" s="94"/>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row>
    <row r="144" customFormat="false" ht="13.5" hidden="false" customHeight="false" outlineLevel="0" collapsed="false">
      <c r="A144" s="93"/>
      <c r="B144" s="94"/>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row>
    <row r="145" customFormat="false" ht="13.5" hidden="false" customHeight="false" outlineLevel="0" collapsed="false">
      <c r="A145" s="93"/>
      <c r="B145" s="94"/>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row>
    <row r="146" customFormat="false" ht="13.5" hidden="false" customHeight="false" outlineLevel="0" collapsed="false">
      <c r="A146" s="93"/>
      <c r="B146" s="94"/>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row>
    <row r="147" customFormat="false" ht="13.5" hidden="false" customHeight="false" outlineLevel="0" collapsed="false">
      <c r="A147" s="93"/>
      <c r="B147" s="94"/>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row>
    <row r="148" customFormat="false" ht="13.5" hidden="false" customHeight="false" outlineLevel="0" collapsed="false">
      <c r="A148" s="93"/>
      <c r="B148" s="94"/>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row>
    <row r="149" customFormat="false" ht="13.5" hidden="false" customHeight="false" outlineLevel="0" collapsed="false">
      <c r="A149" s="93"/>
      <c r="B149" s="94"/>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row>
    <row r="150" customFormat="false" ht="13.5" hidden="false" customHeight="false" outlineLevel="0" collapsed="false">
      <c r="A150" s="93"/>
      <c r="B150" s="94"/>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row>
    <row r="151" customFormat="false" ht="13.5" hidden="false" customHeight="false" outlineLevel="0" collapsed="false">
      <c r="A151" s="93"/>
      <c r="B151" s="94"/>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row>
    <row r="152" customFormat="false" ht="13.5" hidden="false" customHeight="false" outlineLevel="0" collapsed="false">
      <c r="A152" s="93"/>
      <c r="B152" s="94"/>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row>
    <row r="153" customFormat="false" ht="13.5" hidden="false" customHeight="false" outlineLevel="0" collapsed="false">
      <c r="A153" s="93"/>
      <c r="B153" s="94"/>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row>
    <row r="154" customFormat="false" ht="13.5" hidden="false" customHeight="false" outlineLevel="0" collapsed="false">
      <c r="A154" s="93"/>
      <c r="B154" s="94"/>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row>
    <row r="155" customFormat="false" ht="13.5" hidden="false" customHeight="false" outlineLevel="0" collapsed="false">
      <c r="A155" s="93"/>
      <c r="B155" s="94"/>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row>
    <row r="156" customFormat="false" ht="13.5" hidden="false" customHeight="false" outlineLevel="0" collapsed="false">
      <c r="A156" s="93"/>
      <c r="B156" s="94"/>
      <c r="C156" s="86"/>
      <c r="D156" s="86"/>
      <c r="E156" s="86"/>
      <c r="F156" s="86"/>
      <c r="G156" s="86"/>
      <c r="H156" s="86"/>
      <c r="I156" s="86"/>
      <c r="J156" s="86"/>
      <c r="K156" s="86"/>
      <c r="L156" s="86"/>
      <c r="M156" s="86"/>
      <c r="N156" s="86"/>
      <c r="O156" s="86"/>
      <c r="P156" s="86"/>
      <c r="Q156" s="86"/>
      <c r="R156" s="86"/>
      <c r="S156" s="86"/>
      <c r="T156" s="86"/>
      <c r="U156" s="86"/>
      <c r="V156" s="86"/>
      <c r="W156" s="86"/>
      <c r="X156" s="86"/>
      <c r="Y156" s="86"/>
      <c r="Z156" s="86"/>
    </row>
    <row r="157" customFormat="false" ht="13.5" hidden="false" customHeight="false" outlineLevel="0" collapsed="false">
      <c r="A157" s="93"/>
      <c r="B157" s="94"/>
      <c r="C157" s="86"/>
      <c r="D157" s="86"/>
      <c r="E157" s="86"/>
      <c r="F157" s="86"/>
      <c r="G157" s="86"/>
      <c r="H157" s="86"/>
      <c r="I157" s="86"/>
      <c r="J157" s="86"/>
      <c r="K157" s="86"/>
      <c r="L157" s="86"/>
      <c r="M157" s="86"/>
      <c r="N157" s="86"/>
      <c r="O157" s="86"/>
      <c r="P157" s="86"/>
      <c r="Q157" s="86"/>
      <c r="R157" s="86"/>
      <c r="S157" s="86"/>
      <c r="T157" s="86"/>
      <c r="U157" s="86"/>
      <c r="V157" s="86"/>
      <c r="W157" s="86"/>
      <c r="X157" s="86"/>
      <c r="Y157" s="86"/>
      <c r="Z157" s="86"/>
    </row>
    <row r="158" customFormat="false" ht="13.5" hidden="false" customHeight="false" outlineLevel="0" collapsed="false">
      <c r="A158" s="93"/>
      <c r="B158" s="94"/>
      <c r="C158" s="86"/>
      <c r="D158" s="86"/>
      <c r="E158" s="86"/>
      <c r="F158" s="86"/>
      <c r="G158" s="86"/>
      <c r="H158" s="86"/>
      <c r="I158" s="86"/>
      <c r="J158" s="86"/>
      <c r="K158" s="86"/>
      <c r="L158" s="86"/>
      <c r="M158" s="86"/>
      <c r="N158" s="86"/>
      <c r="O158" s="86"/>
      <c r="P158" s="86"/>
      <c r="Q158" s="86"/>
      <c r="R158" s="86"/>
      <c r="S158" s="86"/>
      <c r="T158" s="86"/>
      <c r="U158" s="86"/>
      <c r="V158" s="86"/>
      <c r="W158" s="86"/>
      <c r="X158" s="86"/>
      <c r="Y158" s="86"/>
      <c r="Z158" s="86"/>
    </row>
    <row r="159" customFormat="false" ht="13.5" hidden="false" customHeight="false" outlineLevel="0" collapsed="false">
      <c r="A159" s="93"/>
      <c r="B159" s="94"/>
      <c r="C159" s="86"/>
      <c r="D159" s="86"/>
      <c r="E159" s="86"/>
      <c r="F159" s="86"/>
      <c r="G159" s="86"/>
      <c r="H159" s="86"/>
      <c r="I159" s="86"/>
      <c r="J159" s="86"/>
      <c r="K159" s="86"/>
      <c r="L159" s="86"/>
      <c r="M159" s="86"/>
      <c r="N159" s="86"/>
      <c r="O159" s="86"/>
      <c r="P159" s="86"/>
      <c r="Q159" s="86"/>
      <c r="R159" s="86"/>
      <c r="S159" s="86"/>
      <c r="T159" s="86"/>
      <c r="U159" s="86"/>
      <c r="V159" s="86"/>
      <c r="W159" s="86"/>
      <c r="X159" s="86"/>
      <c r="Y159" s="86"/>
      <c r="Z159" s="86"/>
    </row>
    <row r="160" customFormat="false" ht="13.5" hidden="false" customHeight="false" outlineLevel="0" collapsed="false">
      <c r="A160" s="93"/>
      <c r="B160" s="94"/>
      <c r="C160" s="86"/>
      <c r="D160" s="86"/>
      <c r="E160" s="86"/>
      <c r="F160" s="86"/>
      <c r="G160" s="86"/>
      <c r="H160" s="86"/>
      <c r="I160" s="86"/>
      <c r="J160" s="86"/>
      <c r="K160" s="86"/>
      <c r="L160" s="86"/>
      <c r="M160" s="86"/>
      <c r="N160" s="86"/>
      <c r="O160" s="86"/>
      <c r="P160" s="86"/>
      <c r="Q160" s="86"/>
      <c r="R160" s="86"/>
      <c r="S160" s="86"/>
      <c r="T160" s="86"/>
      <c r="U160" s="86"/>
      <c r="V160" s="86"/>
      <c r="W160" s="86"/>
      <c r="X160" s="86"/>
      <c r="Y160" s="86"/>
      <c r="Z160" s="86"/>
    </row>
    <row r="161" customFormat="false" ht="13.5" hidden="false" customHeight="false" outlineLevel="0" collapsed="false">
      <c r="A161" s="93"/>
      <c r="B161" s="94"/>
      <c r="C161" s="86"/>
      <c r="D161" s="86"/>
      <c r="E161" s="86"/>
      <c r="F161" s="86"/>
      <c r="G161" s="86"/>
      <c r="H161" s="86"/>
      <c r="I161" s="86"/>
      <c r="J161" s="86"/>
      <c r="K161" s="86"/>
      <c r="L161" s="86"/>
      <c r="M161" s="86"/>
      <c r="N161" s="86"/>
      <c r="O161" s="86"/>
      <c r="P161" s="86"/>
      <c r="Q161" s="86"/>
      <c r="R161" s="86"/>
      <c r="S161" s="86"/>
      <c r="T161" s="86"/>
      <c r="U161" s="86"/>
      <c r="V161" s="86"/>
      <c r="W161" s="86"/>
      <c r="X161" s="86"/>
      <c r="Y161" s="86"/>
      <c r="Z161" s="86"/>
    </row>
    <row r="162" customFormat="false" ht="13.5" hidden="false" customHeight="false" outlineLevel="0" collapsed="false">
      <c r="A162" s="93"/>
      <c r="B162" s="94"/>
      <c r="C162" s="86"/>
      <c r="D162" s="86"/>
      <c r="E162" s="86"/>
      <c r="F162" s="86"/>
      <c r="G162" s="86"/>
      <c r="H162" s="86"/>
      <c r="I162" s="86"/>
      <c r="J162" s="86"/>
      <c r="K162" s="86"/>
      <c r="L162" s="86"/>
      <c r="M162" s="86"/>
      <c r="N162" s="86"/>
      <c r="O162" s="86"/>
      <c r="P162" s="86"/>
      <c r="Q162" s="86"/>
      <c r="R162" s="86"/>
      <c r="S162" s="86"/>
      <c r="T162" s="86"/>
      <c r="U162" s="86"/>
      <c r="V162" s="86"/>
      <c r="W162" s="86"/>
      <c r="X162" s="86"/>
      <c r="Y162" s="86"/>
      <c r="Z162" s="86"/>
    </row>
    <row r="163" customFormat="false" ht="13.5" hidden="false" customHeight="false" outlineLevel="0" collapsed="false">
      <c r="A163" s="93"/>
      <c r="B163" s="94"/>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row>
    <row r="164" customFormat="false" ht="13.5" hidden="false" customHeight="false" outlineLevel="0" collapsed="false">
      <c r="A164" s="93"/>
      <c r="B164" s="94"/>
      <c r="C164" s="86"/>
      <c r="D164" s="86"/>
      <c r="E164" s="86"/>
      <c r="F164" s="86"/>
      <c r="G164" s="86"/>
      <c r="H164" s="86"/>
      <c r="I164" s="86"/>
      <c r="J164" s="86"/>
      <c r="K164" s="86"/>
      <c r="L164" s="86"/>
      <c r="M164" s="86"/>
      <c r="N164" s="86"/>
      <c r="O164" s="86"/>
      <c r="P164" s="86"/>
      <c r="Q164" s="86"/>
      <c r="R164" s="86"/>
      <c r="S164" s="86"/>
      <c r="T164" s="86"/>
      <c r="U164" s="86"/>
      <c r="V164" s="86"/>
      <c r="W164" s="86"/>
      <c r="X164" s="86"/>
      <c r="Y164" s="86"/>
      <c r="Z164" s="86"/>
    </row>
    <row r="165" customFormat="false" ht="13.5" hidden="false" customHeight="false" outlineLevel="0" collapsed="false">
      <c r="A165" s="93"/>
      <c r="B165" s="94"/>
      <c r="C165" s="86"/>
      <c r="D165" s="86"/>
      <c r="E165" s="86"/>
      <c r="F165" s="86"/>
      <c r="G165" s="86"/>
      <c r="H165" s="86"/>
      <c r="I165" s="86"/>
      <c r="J165" s="86"/>
      <c r="K165" s="86"/>
      <c r="L165" s="86"/>
      <c r="M165" s="86"/>
      <c r="N165" s="86"/>
      <c r="O165" s="86"/>
      <c r="P165" s="86"/>
      <c r="Q165" s="86"/>
      <c r="R165" s="86"/>
      <c r="S165" s="86"/>
      <c r="T165" s="86"/>
      <c r="U165" s="86"/>
      <c r="V165" s="86"/>
      <c r="W165" s="86"/>
      <c r="X165" s="86"/>
      <c r="Y165" s="86"/>
      <c r="Z165" s="86"/>
    </row>
    <row r="166" customFormat="false" ht="13.5" hidden="false" customHeight="false" outlineLevel="0" collapsed="false">
      <c r="A166" s="93"/>
      <c r="B166" s="94"/>
      <c r="C166" s="86"/>
      <c r="D166" s="86"/>
      <c r="E166" s="86"/>
      <c r="F166" s="86"/>
      <c r="G166" s="86"/>
      <c r="H166" s="86"/>
      <c r="I166" s="86"/>
      <c r="J166" s="86"/>
      <c r="K166" s="86"/>
      <c r="L166" s="86"/>
      <c r="M166" s="86"/>
      <c r="N166" s="86"/>
      <c r="O166" s="86"/>
      <c r="P166" s="86"/>
      <c r="Q166" s="86"/>
      <c r="R166" s="86"/>
      <c r="S166" s="86"/>
      <c r="T166" s="86"/>
      <c r="U166" s="86"/>
      <c r="V166" s="86"/>
      <c r="W166" s="86"/>
      <c r="X166" s="86"/>
      <c r="Y166" s="86"/>
      <c r="Z166" s="86"/>
    </row>
    <row r="167" customFormat="false" ht="13.5" hidden="false" customHeight="false" outlineLevel="0" collapsed="false">
      <c r="A167" s="93"/>
      <c r="B167" s="94"/>
      <c r="C167" s="86"/>
      <c r="D167" s="86"/>
      <c r="E167" s="86"/>
      <c r="F167" s="86"/>
      <c r="G167" s="86"/>
      <c r="H167" s="86"/>
      <c r="I167" s="86"/>
      <c r="J167" s="86"/>
      <c r="K167" s="86"/>
      <c r="L167" s="86"/>
      <c r="M167" s="86"/>
      <c r="N167" s="86"/>
      <c r="O167" s="86"/>
      <c r="P167" s="86"/>
      <c r="Q167" s="86"/>
      <c r="R167" s="86"/>
      <c r="S167" s="86"/>
      <c r="T167" s="86"/>
      <c r="U167" s="86"/>
      <c r="V167" s="86"/>
      <c r="W167" s="86"/>
      <c r="X167" s="86"/>
      <c r="Y167" s="86"/>
      <c r="Z167" s="86"/>
    </row>
    <row r="168" customFormat="false" ht="13.5" hidden="false" customHeight="false" outlineLevel="0" collapsed="false">
      <c r="A168" s="93"/>
      <c r="B168" s="94"/>
      <c r="C168" s="86"/>
      <c r="D168" s="86"/>
      <c r="E168" s="86"/>
      <c r="F168" s="86"/>
      <c r="G168" s="86"/>
      <c r="H168" s="86"/>
      <c r="I168" s="86"/>
      <c r="J168" s="86"/>
      <c r="K168" s="86"/>
      <c r="L168" s="86"/>
      <c r="M168" s="86"/>
      <c r="N168" s="86"/>
      <c r="O168" s="86"/>
      <c r="P168" s="86"/>
      <c r="Q168" s="86"/>
      <c r="R168" s="86"/>
      <c r="S168" s="86"/>
      <c r="T168" s="86"/>
      <c r="U168" s="86"/>
      <c r="V168" s="86"/>
      <c r="W168" s="86"/>
      <c r="X168" s="86"/>
      <c r="Y168" s="86"/>
      <c r="Z168" s="86"/>
    </row>
    <row r="169" customFormat="false" ht="13.5" hidden="false" customHeight="false" outlineLevel="0" collapsed="false">
      <c r="A169" s="93"/>
      <c r="B169" s="94"/>
      <c r="C169" s="86"/>
      <c r="D169" s="86"/>
      <c r="E169" s="86"/>
      <c r="F169" s="86"/>
      <c r="G169" s="86"/>
      <c r="H169" s="86"/>
      <c r="I169" s="86"/>
      <c r="J169" s="86"/>
      <c r="K169" s="86"/>
      <c r="L169" s="86"/>
      <c r="M169" s="86"/>
      <c r="N169" s="86"/>
      <c r="O169" s="86"/>
      <c r="P169" s="86"/>
      <c r="Q169" s="86"/>
      <c r="R169" s="86"/>
      <c r="S169" s="86"/>
      <c r="T169" s="86"/>
      <c r="U169" s="86"/>
      <c r="V169" s="86"/>
      <c r="W169" s="86"/>
      <c r="X169" s="86"/>
      <c r="Y169" s="86"/>
      <c r="Z169" s="86"/>
    </row>
    <row r="170" customFormat="false" ht="13.5" hidden="false" customHeight="false" outlineLevel="0" collapsed="false">
      <c r="A170" s="93"/>
      <c r="B170" s="94"/>
      <c r="C170" s="86"/>
      <c r="D170" s="86"/>
      <c r="E170" s="86"/>
      <c r="F170" s="86"/>
      <c r="G170" s="86"/>
      <c r="H170" s="86"/>
      <c r="I170" s="86"/>
      <c r="J170" s="86"/>
      <c r="K170" s="86"/>
      <c r="L170" s="86"/>
      <c r="M170" s="86"/>
      <c r="N170" s="86"/>
      <c r="O170" s="86"/>
      <c r="P170" s="86"/>
      <c r="Q170" s="86"/>
      <c r="R170" s="86"/>
      <c r="S170" s="86"/>
      <c r="T170" s="86"/>
      <c r="U170" s="86"/>
      <c r="V170" s="86"/>
      <c r="W170" s="86"/>
      <c r="X170" s="86"/>
      <c r="Y170" s="86"/>
      <c r="Z170" s="86"/>
    </row>
    <row r="171" customFormat="false" ht="13.5" hidden="false" customHeight="false" outlineLevel="0" collapsed="false">
      <c r="A171" s="93"/>
      <c r="B171" s="94"/>
      <c r="C171" s="86"/>
      <c r="D171" s="86"/>
      <c r="E171" s="86"/>
      <c r="F171" s="86"/>
      <c r="G171" s="86"/>
      <c r="H171" s="86"/>
      <c r="I171" s="86"/>
      <c r="J171" s="86"/>
      <c r="K171" s="86"/>
      <c r="L171" s="86"/>
      <c r="M171" s="86"/>
      <c r="N171" s="86"/>
      <c r="O171" s="86"/>
      <c r="P171" s="86"/>
      <c r="Q171" s="86"/>
      <c r="R171" s="86"/>
      <c r="S171" s="86"/>
      <c r="T171" s="86"/>
      <c r="U171" s="86"/>
      <c r="V171" s="86"/>
      <c r="W171" s="86"/>
      <c r="X171" s="86"/>
      <c r="Y171" s="86"/>
      <c r="Z171" s="86"/>
    </row>
    <row r="172" customFormat="false" ht="13.5" hidden="false" customHeight="false" outlineLevel="0" collapsed="false">
      <c r="A172" s="93"/>
      <c r="B172" s="94"/>
      <c r="C172" s="86"/>
      <c r="D172" s="86"/>
      <c r="E172" s="86"/>
      <c r="F172" s="86"/>
      <c r="G172" s="86"/>
      <c r="H172" s="86"/>
      <c r="I172" s="86"/>
      <c r="J172" s="86"/>
      <c r="K172" s="86"/>
      <c r="L172" s="86"/>
      <c r="M172" s="86"/>
      <c r="N172" s="86"/>
      <c r="O172" s="86"/>
      <c r="P172" s="86"/>
      <c r="Q172" s="86"/>
      <c r="R172" s="86"/>
      <c r="S172" s="86"/>
      <c r="T172" s="86"/>
      <c r="U172" s="86"/>
      <c r="V172" s="86"/>
      <c r="W172" s="86"/>
      <c r="X172" s="86"/>
      <c r="Y172" s="86"/>
      <c r="Z172" s="86"/>
    </row>
    <row r="173" customFormat="false" ht="13.5" hidden="false" customHeight="false" outlineLevel="0" collapsed="false">
      <c r="A173" s="93"/>
      <c r="B173" s="94"/>
      <c r="C173" s="86"/>
      <c r="D173" s="86"/>
      <c r="E173" s="86"/>
      <c r="F173" s="86"/>
      <c r="G173" s="86"/>
      <c r="H173" s="86"/>
      <c r="I173" s="86"/>
      <c r="J173" s="86"/>
      <c r="K173" s="86"/>
      <c r="L173" s="86"/>
      <c r="M173" s="86"/>
      <c r="N173" s="86"/>
      <c r="O173" s="86"/>
      <c r="P173" s="86"/>
      <c r="Q173" s="86"/>
      <c r="R173" s="86"/>
      <c r="S173" s="86"/>
      <c r="T173" s="86"/>
      <c r="U173" s="86"/>
      <c r="V173" s="86"/>
      <c r="W173" s="86"/>
      <c r="X173" s="86"/>
      <c r="Y173" s="86"/>
      <c r="Z173" s="86"/>
    </row>
    <row r="174" customFormat="false" ht="13.5" hidden="false" customHeight="false" outlineLevel="0" collapsed="false">
      <c r="A174" s="93"/>
      <c r="B174" s="94"/>
      <c r="C174" s="86"/>
      <c r="D174" s="86"/>
      <c r="E174" s="86"/>
      <c r="F174" s="86"/>
      <c r="G174" s="86"/>
      <c r="H174" s="86"/>
      <c r="I174" s="86"/>
      <c r="J174" s="86"/>
      <c r="K174" s="86"/>
      <c r="L174" s="86"/>
      <c r="M174" s="86"/>
      <c r="N174" s="86"/>
      <c r="O174" s="86"/>
      <c r="P174" s="86"/>
      <c r="Q174" s="86"/>
      <c r="R174" s="86"/>
      <c r="S174" s="86"/>
      <c r="T174" s="86"/>
      <c r="U174" s="86"/>
      <c r="V174" s="86"/>
      <c r="W174" s="86"/>
      <c r="X174" s="86"/>
      <c r="Y174" s="86"/>
      <c r="Z174" s="86"/>
    </row>
    <row r="175" customFormat="false" ht="13.5" hidden="false" customHeight="false" outlineLevel="0" collapsed="false">
      <c r="A175" s="93"/>
      <c r="B175" s="94"/>
      <c r="C175" s="86"/>
      <c r="D175" s="86"/>
      <c r="E175" s="86"/>
      <c r="F175" s="86"/>
      <c r="G175" s="86"/>
      <c r="H175" s="86"/>
      <c r="I175" s="86"/>
      <c r="J175" s="86"/>
      <c r="K175" s="86"/>
      <c r="L175" s="86"/>
      <c r="M175" s="86"/>
      <c r="N175" s="86"/>
      <c r="O175" s="86"/>
      <c r="P175" s="86"/>
      <c r="Q175" s="86"/>
      <c r="R175" s="86"/>
      <c r="S175" s="86"/>
      <c r="T175" s="86"/>
      <c r="U175" s="86"/>
      <c r="V175" s="86"/>
      <c r="W175" s="86"/>
      <c r="X175" s="86"/>
      <c r="Y175" s="86"/>
      <c r="Z175" s="86"/>
    </row>
    <row r="176" customFormat="false" ht="13.5" hidden="false" customHeight="false" outlineLevel="0" collapsed="false">
      <c r="A176" s="93"/>
      <c r="B176" s="94"/>
      <c r="C176" s="86"/>
      <c r="D176" s="86"/>
      <c r="E176" s="86"/>
      <c r="F176" s="86"/>
      <c r="G176" s="86"/>
      <c r="H176" s="86"/>
      <c r="I176" s="86"/>
      <c r="J176" s="86"/>
      <c r="K176" s="86"/>
      <c r="L176" s="86"/>
      <c r="M176" s="86"/>
      <c r="N176" s="86"/>
      <c r="O176" s="86"/>
      <c r="P176" s="86"/>
      <c r="Q176" s="86"/>
      <c r="R176" s="86"/>
      <c r="S176" s="86"/>
      <c r="T176" s="86"/>
      <c r="U176" s="86"/>
      <c r="V176" s="86"/>
      <c r="W176" s="86"/>
      <c r="X176" s="86"/>
      <c r="Y176" s="86"/>
      <c r="Z176" s="86"/>
    </row>
    <row r="177" customFormat="false" ht="13.5" hidden="false" customHeight="false" outlineLevel="0" collapsed="false">
      <c r="A177" s="93"/>
      <c r="B177" s="94"/>
      <c r="C177" s="86"/>
      <c r="D177" s="86"/>
      <c r="E177" s="86"/>
      <c r="F177" s="86"/>
      <c r="G177" s="86"/>
      <c r="H177" s="86"/>
      <c r="I177" s="86"/>
      <c r="J177" s="86"/>
      <c r="K177" s="86"/>
      <c r="L177" s="86"/>
      <c r="M177" s="86"/>
      <c r="N177" s="86"/>
      <c r="O177" s="86"/>
      <c r="P177" s="86"/>
      <c r="Q177" s="86"/>
      <c r="R177" s="86"/>
      <c r="S177" s="86"/>
      <c r="T177" s="86"/>
      <c r="U177" s="86"/>
      <c r="V177" s="86"/>
      <c r="W177" s="86"/>
      <c r="X177" s="86"/>
      <c r="Y177" s="86"/>
      <c r="Z177" s="86"/>
    </row>
    <row r="178" customFormat="false" ht="13.5" hidden="false" customHeight="false" outlineLevel="0" collapsed="false">
      <c r="A178" s="93"/>
      <c r="B178" s="94"/>
      <c r="C178" s="86"/>
      <c r="D178" s="86"/>
      <c r="E178" s="86"/>
      <c r="F178" s="86"/>
      <c r="G178" s="86"/>
      <c r="H178" s="86"/>
      <c r="I178" s="86"/>
      <c r="J178" s="86"/>
      <c r="K178" s="86"/>
      <c r="L178" s="86"/>
      <c r="M178" s="86"/>
      <c r="N178" s="86"/>
      <c r="O178" s="86"/>
      <c r="P178" s="86"/>
      <c r="Q178" s="86"/>
      <c r="R178" s="86"/>
      <c r="S178" s="86"/>
      <c r="T178" s="86"/>
      <c r="U178" s="86"/>
      <c r="V178" s="86"/>
      <c r="W178" s="86"/>
      <c r="X178" s="86"/>
      <c r="Y178" s="86"/>
      <c r="Z178" s="86"/>
    </row>
    <row r="179" customFormat="false" ht="13.5" hidden="false" customHeight="false" outlineLevel="0" collapsed="false">
      <c r="A179" s="93"/>
      <c r="B179" s="94"/>
      <c r="C179" s="86"/>
      <c r="D179" s="86"/>
      <c r="E179" s="86"/>
      <c r="F179" s="86"/>
      <c r="G179" s="86"/>
      <c r="H179" s="86"/>
      <c r="I179" s="86"/>
      <c r="J179" s="86"/>
      <c r="K179" s="86"/>
      <c r="L179" s="86"/>
      <c r="M179" s="86"/>
      <c r="N179" s="86"/>
      <c r="O179" s="86"/>
      <c r="P179" s="86"/>
      <c r="Q179" s="86"/>
      <c r="R179" s="86"/>
      <c r="S179" s="86"/>
      <c r="T179" s="86"/>
      <c r="U179" s="86"/>
      <c r="V179" s="86"/>
      <c r="W179" s="86"/>
      <c r="X179" s="86"/>
      <c r="Y179" s="86"/>
      <c r="Z179" s="86"/>
    </row>
    <row r="180" customFormat="false" ht="13.5" hidden="false" customHeight="false" outlineLevel="0" collapsed="false">
      <c r="A180" s="93"/>
      <c r="B180" s="94"/>
      <c r="C180" s="86"/>
      <c r="D180" s="86"/>
      <c r="E180" s="86"/>
      <c r="F180" s="86"/>
      <c r="G180" s="86"/>
      <c r="H180" s="86"/>
      <c r="I180" s="86"/>
      <c r="J180" s="86"/>
      <c r="K180" s="86"/>
      <c r="L180" s="86"/>
      <c r="M180" s="86"/>
      <c r="N180" s="86"/>
      <c r="O180" s="86"/>
      <c r="P180" s="86"/>
      <c r="Q180" s="86"/>
      <c r="R180" s="86"/>
      <c r="S180" s="86"/>
      <c r="T180" s="86"/>
      <c r="U180" s="86"/>
      <c r="V180" s="86"/>
      <c r="W180" s="86"/>
      <c r="X180" s="86"/>
      <c r="Y180" s="86"/>
      <c r="Z180" s="86"/>
    </row>
    <row r="181" customFormat="false" ht="13.5" hidden="false" customHeight="false" outlineLevel="0" collapsed="false">
      <c r="A181" s="93"/>
      <c r="B181" s="94"/>
      <c r="C181" s="86"/>
      <c r="D181" s="86"/>
      <c r="E181" s="86"/>
      <c r="F181" s="86"/>
      <c r="G181" s="86"/>
      <c r="H181" s="86"/>
      <c r="I181" s="86"/>
      <c r="J181" s="86"/>
      <c r="K181" s="86"/>
      <c r="L181" s="86"/>
      <c r="M181" s="86"/>
      <c r="N181" s="86"/>
      <c r="O181" s="86"/>
      <c r="P181" s="86"/>
      <c r="Q181" s="86"/>
      <c r="R181" s="86"/>
      <c r="S181" s="86"/>
      <c r="T181" s="86"/>
      <c r="U181" s="86"/>
      <c r="V181" s="86"/>
      <c r="W181" s="86"/>
      <c r="X181" s="86"/>
      <c r="Y181" s="86"/>
      <c r="Z181" s="86"/>
    </row>
    <row r="182" customFormat="false" ht="13.5" hidden="false" customHeight="false" outlineLevel="0" collapsed="false">
      <c r="A182" s="93"/>
      <c r="B182" s="94"/>
      <c r="C182" s="86"/>
      <c r="D182" s="86"/>
      <c r="E182" s="86"/>
      <c r="F182" s="86"/>
      <c r="G182" s="86"/>
      <c r="H182" s="86"/>
      <c r="I182" s="86"/>
      <c r="J182" s="86"/>
      <c r="K182" s="86"/>
      <c r="L182" s="86"/>
      <c r="M182" s="86"/>
      <c r="N182" s="86"/>
      <c r="O182" s="86"/>
      <c r="P182" s="86"/>
      <c r="Q182" s="86"/>
      <c r="R182" s="86"/>
      <c r="S182" s="86"/>
      <c r="T182" s="86"/>
      <c r="U182" s="86"/>
      <c r="V182" s="86"/>
      <c r="W182" s="86"/>
      <c r="X182" s="86"/>
      <c r="Y182" s="86"/>
      <c r="Z182" s="86"/>
    </row>
    <row r="183" customFormat="false" ht="13.5" hidden="false" customHeight="false" outlineLevel="0" collapsed="false">
      <c r="A183" s="93"/>
      <c r="B183" s="94"/>
      <c r="C183" s="86"/>
      <c r="D183" s="86"/>
      <c r="E183" s="86"/>
      <c r="F183" s="86"/>
      <c r="G183" s="86"/>
      <c r="H183" s="86"/>
      <c r="I183" s="86"/>
      <c r="J183" s="86"/>
      <c r="K183" s="86"/>
      <c r="L183" s="86"/>
      <c r="M183" s="86"/>
      <c r="N183" s="86"/>
      <c r="O183" s="86"/>
      <c r="P183" s="86"/>
      <c r="Q183" s="86"/>
      <c r="R183" s="86"/>
      <c r="S183" s="86"/>
      <c r="T183" s="86"/>
      <c r="U183" s="86"/>
      <c r="V183" s="86"/>
      <c r="W183" s="86"/>
      <c r="X183" s="86"/>
      <c r="Y183" s="86"/>
      <c r="Z183" s="86"/>
    </row>
    <row r="184" customFormat="false" ht="13.5" hidden="false" customHeight="false" outlineLevel="0" collapsed="false">
      <c r="A184" s="93"/>
      <c r="B184" s="94"/>
      <c r="C184" s="86"/>
      <c r="D184" s="86"/>
      <c r="E184" s="86"/>
      <c r="F184" s="86"/>
      <c r="G184" s="86"/>
      <c r="H184" s="86"/>
      <c r="I184" s="86"/>
      <c r="J184" s="86"/>
      <c r="K184" s="86"/>
      <c r="L184" s="86"/>
      <c r="M184" s="86"/>
      <c r="N184" s="86"/>
      <c r="O184" s="86"/>
      <c r="P184" s="86"/>
      <c r="Q184" s="86"/>
      <c r="R184" s="86"/>
      <c r="S184" s="86"/>
      <c r="T184" s="86"/>
      <c r="U184" s="86"/>
      <c r="V184" s="86"/>
      <c r="W184" s="86"/>
      <c r="X184" s="86"/>
      <c r="Y184" s="86"/>
      <c r="Z184" s="86"/>
    </row>
    <row r="185" customFormat="false" ht="13.5" hidden="false" customHeight="false" outlineLevel="0" collapsed="false">
      <c r="A185" s="93"/>
      <c r="B185" s="94"/>
      <c r="C185" s="86"/>
      <c r="D185" s="86"/>
      <c r="E185" s="86"/>
      <c r="F185" s="86"/>
      <c r="G185" s="86"/>
      <c r="H185" s="86"/>
      <c r="I185" s="86"/>
      <c r="J185" s="86"/>
      <c r="K185" s="86"/>
      <c r="L185" s="86"/>
      <c r="M185" s="86"/>
      <c r="N185" s="86"/>
      <c r="O185" s="86"/>
      <c r="P185" s="86"/>
      <c r="Q185" s="86"/>
      <c r="R185" s="86"/>
      <c r="S185" s="86"/>
      <c r="T185" s="86"/>
      <c r="U185" s="86"/>
      <c r="V185" s="86"/>
      <c r="W185" s="86"/>
      <c r="X185" s="86"/>
      <c r="Y185" s="86"/>
      <c r="Z185" s="86"/>
    </row>
    <row r="186" customFormat="false" ht="13.5" hidden="false" customHeight="false" outlineLevel="0" collapsed="false">
      <c r="A186" s="93"/>
      <c r="B186" s="94"/>
      <c r="C186" s="86"/>
      <c r="D186" s="86"/>
      <c r="E186" s="86"/>
      <c r="F186" s="86"/>
      <c r="G186" s="86"/>
      <c r="H186" s="86"/>
      <c r="I186" s="86"/>
      <c r="J186" s="86"/>
      <c r="K186" s="86"/>
      <c r="L186" s="86"/>
      <c r="M186" s="86"/>
      <c r="N186" s="86"/>
      <c r="O186" s="86"/>
      <c r="P186" s="86"/>
      <c r="Q186" s="86"/>
      <c r="R186" s="86"/>
      <c r="S186" s="86"/>
      <c r="T186" s="86"/>
      <c r="U186" s="86"/>
      <c r="V186" s="86"/>
      <c r="W186" s="86"/>
      <c r="X186" s="86"/>
      <c r="Y186" s="86"/>
      <c r="Z186" s="86"/>
    </row>
    <row r="187" customFormat="false" ht="13.5" hidden="false" customHeight="false" outlineLevel="0" collapsed="false">
      <c r="A187" s="93"/>
      <c r="B187" s="94"/>
      <c r="C187" s="86"/>
      <c r="D187" s="86"/>
      <c r="E187" s="86"/>
      <c r="F187" s="86"/>
      <c r="G187" s="86"/>
      <c r="H187" s="86"/>
      <c r="I187" s="86"/>
      <c r="J187" s="86"/>
      <c r="K187" s="86"/>
      <c r="L187" s="86"/>
      <c r="M187" s="86"/>
      <c r="N187" s="86"/>
      <c r="O187" s="86"/>
      <c r="P187" s="86"/>
      <c r="Q187" s="86"/>
      <c r="R187" s="86"/>
      <c r="S187" s="86"/>
      <c r="T187" s="86"/>
      <c r="U187" s="86"/>
      <c r="V187" s="86"/>
      <c r="W187" s="86"/>
      <c r="X187" s="86"/>
      <c r="Y187" s="86"/>
      <c r="Z187" s="86"/>
    </row>
    <row r="188" customFormat="false" ht="13.5" hidden="false" customHeight="false" outlineLevel="0" collapsed="false">
      <c r="A188" s="93"/>
      <c r="B188" s="94"/>
      <c r="C188" s="86"/>
      <c r="D188" s="86"/>
      <c r="E188" s="86"/>
      <c r="F188" s="86"/>
      <c r="G188" s="86"/>
      <c r="H188" s="86"/>
      <c r="I188" s="86"/>
      <c r="J188" s="86"/>
      <c r="K188" s="86"/>
      <c r="L188" s="86"/>
      <c r="M188" s="86"/>
      <c r="N188" s="86"/>
      <c r="O188" s="86"/>
      <c r="P188" s="86"/>
      <c r="Q188" s="86"/>
      <c r="R188" s="86"/>
      <c r="S188" s="86"/>
      <c r="T188" s="86"/>
      <c r="U188" s="86"/>
      <c r="V188" s="86"/>
      <c r="W188" s="86"/>
      <c r="X188" s="86"/>
      <c r="Y188" s="86"/>
      <c r="Z188" s="86"/>
    </row>
    <row r="189" customFormat="false" ht="13.5" hidden="false" customHeight="false" outlineLevel="0" collapsed="false">
      <c r="A189" s="93"/>
      <c r="B189" s="94"/>
      <c r="C189" s="86"/>
      <c r="D189" s="86"/>
      <c r="E189" s="86"/>
      <c r="F189" s="86"/>
      <c r="G189" s="86"/>
      <c r="H189" s="86"/>
      <c r="I189" s="86"/>
      <c r="J189" s="86"/>
      <c r="K189" s="86"/>
      <c r="L189" s="86"/>
      <c r="M189" s="86"/>
      <c r="N189" s="86"/>
      <c r="O189" s="86"/>
      <c r="P189" s="86"/>
      <c r="Q189" s="86"/>
      <c r="R189" s="86"/>
      <c r="S189" s="86"/>
      <c r="T189" s="86"/>
      <c r="U189" s="86"/>
      <c r="V189" s="86"/>
      <c r="W189" s="86"/>
      <c r="X189" s="86"/>
      <c r="Y189" s="86"/>
      <c r="Z189" s="86"/>
    </row>
    <row r="190" customFormat="false" ht="13.5" hidden="false" customHeight="false" outlineLevel="0" collapsed="false">
      <c r="A190" s="93"/>
      <c r="B190" s="94"/>
      <c r="C190" s="86"/>
      <c r="D190" s="86"/>
      <c r="E190" s="86"/>
      <c r="F190" s="86"/>
      <c r="G190" s="86"/>
      <c r="H190" s="86"/>
      <c r="I190" s="86"/>
      <c r="J190" s="86"/>
      <c r="K190" s="86"/>
      <c r="L190" s="86"/>
      <c r="M190" s="86"/>
      <c r="N190" s="86"/>
      <c r="O190" s="86"/>
      <c r="P190" s="86"/>
      <c r="Q190" s="86"/>
      <c r="R190" s="86"/>
      <c r="S190" s="86"/>
      <c r="T190" s="86"/>
      <c r="U190" s="86"/>
      <c r="V190" s="86"/>
      <c r="W190" s="86"/>
      <c r="X190" s="86"/>
      <c r="Y190" s="86"/>
      <c r="Z190" s="86"/>
    </row>
    <row r="191" customFormat="false" ht="13.5" hidden="false" customHeight="false" outlineLevel="0" collapsed="false">
      <c r="A191" s="93"/>
      <c r="B191" s="94"/>
      <c r="C191" s="86"/>
      <c r="D191" s="86"/>
      <c r="E191" s="86"/>
      <c r="F191" s="86"/>
      <c r="G191" s="86"/>
      <c r="H191" s="86"/>
      <c r="I191" s="86"/>
      <c r="J191" s="86"/>
      <c r="K191" s="86"/>
      <c r="L191" s="86"/>
      <c r="M191" s="86"/>
      <c r="N191" s="86"/>
      <c r="O191" s="86"/>
      <c r="P191" s="86"/>
      <c r="Q191" s="86"/>
      <c r="R191" s="86"/>
      <c r="S191" s="86"/>
      <c r="T191" s="86"/>
      <c r="U191" s="86"/>
      <c r="V191" s="86"/>
      <c r="W191" s="86"/>
      <c r="X191" s="86"/>
      <c r="Y191" s="86"/>
      <c r="Z191" s="86"/>
    </row>
    <row r="192" customFormat="false" ht="13.5" hidden="false" customHeight="false" outlineLevel="0" collapsed="false">
      <c r="A192" s="93"/>
      <c r="B192" s="94"/>
      <c r="C192" s="86"/>
      <c r="D192" s="86"/>
      <c r="E192" s="86"/>
      <c r="F192" s="86"/>
      <c r="G192" s="86"/>
      <c r="H192" s="86"/>
      <c r="I192" s="86"/>
      <c r="J192" s="86"/>
      <c r="K192" s="86"/>
      <c r="L192" s="86"/>
      <c r="M192" s="86"/>
      <c r="N192" s="86"/>
      <c r="O192" s="86"/>
      <c r="P192" s="86"/>
      <c r="Q192" s="86"/>
      <c r="R192" s="86"/>
      <c r="S192" s="86"/>
      <c r="T192" s="86"/>
      <c r="U192" s="86"/>
      <c r="V192" s="86"/>
      <c r="W192" s="86"/>
      <c r="X192" s="86"/>
      <c r="Y192" s="86"/>
      <c r="Z192" s="86"/>
    </row>
    <row r="193" customFormat="false" ht="13.5" hidden="false" customHeight="false" outlineLevel="0" collapsed="false">
      <c r="A193" s="93"/>
      <c r="B193" s="94"/>
      <c r="C193" s="86"/>
      <c r="D193" s="86"/>
      <c r="E193" s="86"/>
      <c r="F193" s="86"/>
      <c r="G193" s="86"/>
      <c r="H193" s="86"/>
      <c r="I193" s="86"/>
      <c r="J193" s="86"/>
      <c r="K193" s="86"/>
      <c r="L193" s="86"/>
      <c r="M193" s="86"/>
      <c r="N193" s="86"/>
      <c r="O193" s="86"/>
      <c r="P193" s="86"/>
      <c r="Q193" s="86"/>
      <c r="R193" s="86"/>
      <c r="S193" s="86"/>
      <c r="T193" s="86"/>
      <c r="U193" s="86"/>
      <c r="V193" s="86"/>
      <c r="W193" s="86"/>
      <c r="X193" s="86"/>
      <c r="Y193" s="86"/>
      <c r="Z193" s="86"/>
    </row>
    <row r="194" customFormat="false" ht="13.5" hidden="false" customHeight="false" outlineLevel="0" collapsed="false">
      <c r="A194" s="93"/>
      <c r="B194" s="94"/>
      <c r="C194" s="86"/>
      <c r="D194" s="86"/>
      <c r="E194" s="86"/>
      <c r="F194" s="86"/>
      <c r="G194" s="86"/>
      <c r="H194" s="86"/>
      <c r="I194" s="86"/>
      <c r="J194" s="86"/>
      <c r="K194" s="86"/>
      <c r="L194" s="86"/>
      <c r="M194" s="86"/>
      <c r="N194" s="86"/>
      <c r="O194" s="86"/>
      <c r="P194" s="86"/>
      <c r="Q194" s="86"/>
      <c r="R194" s="86"/>
      <c r="S194" s="86"/>
      <c r="T194" s="86"/>
      <c r="U194" s="86"/>
      <c r="V194" s="86"/>
      <c r="W194" s="86"/>
      <c r="X194" s="86"/>
      <c r="Y194" s="86"/>
      <c r="Z194" s="86"/>
    </row>
    <row r="195" customFormat="false" ht="13.5" hidden="false" customHeight="false" outlineLevel="0" collapsed="false">
      <c r="A195" s="93"/>
      <c r="B195" s="94"/>
      <c r="C195" s="86"/>
      <c r="D195" s="86"/>
      <c r="E195" s="86"/>
      <c r="F195" s="86"/>
      <c r="G195" s="86"/>
      <c r="H195" s="86"/>
      <c r="I195" s="86"/>
      <c r="J195" s="86"/>
      <c r="K195" s="86"/>
      <c r="L195" s="86"/>
      <c r="M195" s="86"/>
      <c r="N195" s="86"/>
      <c r="O195" s="86"/>
      <c r="P195" s="86"/>
      <c r="Q195" s="86"/>
      <c r="R195" s="86"/>
      <c r="S195" s="86"/>
      <c r="T195" s="86"/>
      <c r="U195" s="86"/>
      <c r="V195" s="86"/>
      <c r="W195" s="86"/>
      <c r="X195" s="86"/>
      <c r="Y195" s="86"/>
      <c r="Z195" s="86"/>
    </row>
    <row r="196" customFormat="false" ht="13.5" hidden="false" customHeight="false" outlineLevel="0" collapsed="false">
      <c r="A196" s="93"/>
      <c r="B196" s="94"/>
      <c r="C196" s="86"/>
      <c r="D196" s="86"/>
      <c r="E196" s="86"/>
      <c r="F196" s="86"/>
      <c r="G196" s="86"/>
      <c r="H196" s="86"/>
      <c r="I196" s="86"/>
      <c r="J196" s="86"/>
      <c r="K196" s="86"/>
      <c r="L196" s="86"/>
      <c r="M196" s="86"/>
      <c r="N196" s="86"/>
      <c r="O196" s="86"/>
      <c r="P196" s="86"/>
      <c r="Q196" s="86"/>
      <c r="R196" s="86"/>
      <c r="S196" s="86"/>
      <c r="T196" s="86"/>
      <c r="U196" s="86"/>
      <c r="V196" s="86"/>
      <c r="W196" s="86"/>
      <c r="X196" s="86"/>
      <c r="Y196" s="86"/>
      <c r="Z196" s="86"/>
    </row>
    <row r="197" customFormat="false" ht="13.5" hidden="false" customHeight="false" outlineLevel="0" collapsed="false">
      <c r="A197" s="93"/>
      <c r="B197" s="94"/>
      <c r="C197" s="86"/>
      <c r="D197" s="86"/>
      <c r="E197" s="86"/>
      <c r="F197" s="86"/>
      <c r="G197" s="86"/>
      <c r="H197" s="86"/>
      <c r="I197" s="86"/>
      <c r="J197" s="86"/>
      <c r="K197" s="86"/>
      <c r="L197" s="86"/>
      <c r="M197" s="86"/>
      <c r="N197" s="86"/>
      <c r="O197" s="86"/>
      <c r="P197" s="86"/>
      <c r="Q197" s="86"/>
      <c r="R197" s="86"/>
      <c r="S197" s="86"/>
      <c r="T197" s="86"/>
      <c r="U197" s="86"/>
      <c r="V197" s="86"/>
      <c r="W197" s="86"/>
      <c r="X197" s="86"/>
      <c r="Y197" s="86"/>
      <c r="Z197" s="86"/>
    </row>
    <row r="198" customFormat="false" ht="13.5" hidden="false" customHeight="false" outlineLevel="0" collapsed="false">
      <c r="A198" s="93"/>
      <c r="B198" s="94"/>
      <c r="C198" s="86"/>
      <c r="D198" s="86"/>
      <c r="E198" s="86"/>
      <c r="F198" s="86"/>
      <c r="G198" s="86"/>
      <c r="H198" s="86"/>
      <c r="I198" s="86"/>
      <c r="J198" s="86"/>
      <c r="K198" s="86"/>
      <c r="L198" s="86"/>
      <c r="M198" s="86"/>
      <c r="N198" s="86"/>
      <c r="O198" s="86"/>
      <c r="P198" s="86"/>
      <c r="Q198" s="86"/>
      <c r="R198" s="86"/>
      <c r="S198" s="86"/>
      <c r="T198" s="86"/>
      <c r="U198" s="86"/>
      <c r="V198" s="86"/>
      <c r="W198" s="86"/>
      <c r="X198" s="86"/>
      <c r="Y198" s="86"/>
      <c r="Z198" s="86"/>
    </row>
    <row r="199" customFormat="false" ht="13.5" hidden="false" customHeight="false" outlineLevel="0" collapsed="false">
      <c r="A199" s="93"/>
      <c r="B199" s="94"/>
      <c r="C199" s="86"/>
      <c r="D199" s="86"/>
      <c r="E199" s="86"/>
      <c r="F199" s="86"/>
      <c r="G199" s="86"/>
      <c r="H199" s="86"/>
      <c r="I199" s="86"/>
      <c r="J199" s="86"/>
      <c r="K199" s="86"/>
      <c r="L199" s="86"/>
      <c r="M199" s="86"/>
      <c r="N199" s="86"/>
      <c r="O199" s="86"/>
      <c r="P199" s="86"/>
      <c r="Q199" s="86"/>
      <c r="R199" s="86"/>
      <c r="S199" s="86"/>
      <c r="T199" s="86"/>
      <c r="U199" s="86"/>
      <c r="V199" s="86"/>
      <c r="W199" s="86"/>
      <c r="X199" s="86"/>
      <c r="Y199" s="86"/>
      <c r="Z199" s="86"/>
    </row>
    <row r="200" customFormat="false" ht="13.5" hidden="false" customHeight="false" outlineLevel="0" collapsed="false">
      <c r="A200" s="93"/>
      <c r="B200" s="94"/>
      <c r="C200" s="86"/>
      <c r="D200" s="86"/>
      <c r="E200" s="86"/>
      <c r="F200" s="86"/>
      <c r="G200" s="86"/>
      <c r="H200" s="86"/>
      <c r="I200" s="86"/>
      <c r="J200" s="86"/>
      <c r="K200" s="86"/>
      <c r="L200" s="86"/>
      <c r="M200" s="86"/>
      <c r="N200" s="86"/>
      <c r="O200" s="86"/>
      <c r="P200" s="86"/>
      <c r="Q200" s="86"/>
      <c r="R200" s="86"/>
      <c r="S200" s="86"/>
      <c r="T200" s="86"/>
      <c r="U200" s="86"/>
      <c r="V200" s="86"/>
      <c r="W200" s="86"/>
      <c r="X200" s="86"/>
      <c r="Y200" s="86"/>
      <c r="Z200" s="86"/>
    </row>
    <row r="201" customFormat="false" ht="13.5" hidden="false" customHeight="false" outlineLevel="0" collapsed="false">
      <c r="A201" s="93"/>
      <c r="B201" s="94"/>
      <c r="C201" s="86"/>
      <c r="D201" s="86"/>
      <c r="E201" s="86"/>
      <c r="F201" s="86"/>
      <c r="G201" s="86"/>
      <c r="H201" s="86"/>
      <c r="I201" s="86"/>
      <c r="J201" s="86"/>
      <c r="K201" s="86"/>
      <c r="L201" s="86"/>
      <c r="M201" s="86"/>
      <c r="N201" s="86"/>
      <c r="O201" s="86"/>
      <c r="P201" s="86"/>
      <c r="Q201" s="86"/>
      <c r="R201" s="86"/>
      <c r="S201" s="86"/>
      <c r="T201" s="86"/>
      <c r="U201" s="86"/>
      <c r="V201" s="86"/>
      <c r="W201" s="86"/>
      <c r="X201" s="86"/>
      <c r="Y201" s="86"/>
      <c r="Z201" s="86"/>
    </row>
    <row r="202" customFormat="false" ht="13.5" hidden="false" customHeight="false" outlineLevel="0" collapsed="false">
      <c r="A202" s="93"/>
      <c r="B202" s="94"/>
      <c r="C202" s="86"/>
      <c r="D202" s="86"/>
      <c r="E202" s="86"/>
      <c r="F202" s="86"/>
      <c r="G202" s="86"/>
      <c r="H202" s="86"/>
      <c r="I202" s="86"/>
      <c r="J202" s="86"/>
      <c r="K202" s="86"/>
      <c r="L202" s="86"/>
      <c r="M202" s="86"/>
      <c r="N202" s="86"/>
      <c r="O202" s="86"/>
      <c r="P202" s="86"/>
      <c r="Q202" s="86"/>
      <c r="R202" s="86"/>
      <c r="S202" s="86"/>
      <c r="T202" s="86"/>
      <c r="U202" s="86"/>
      <c r="V202" s="86"/>
      <c r="W202" s="86"/>
      <c r="X202" s="86"/>
      <c r="Y202" s="86"/>
      <c r="Z202" s="86"/>
    </row>
    <row r="203" customFormat="false" ht="13.5" hidden="false" customHeight="false" outlineLevel="0" collapsed="false">
      <c r="A203" s="93"/>
      <c r="B203" s="94"/>
      <c r="C203" s="86"/>
      <c r="D203" s="86"/>
      <c r="E203" s="86"/>
      <c r="F203" s="86"/>
      <c r="G203" s="86"/>
      <c r="H203" s="86"/>
      <c r="I203" s="86"/>
      <c r="J203" s="86"/>
      <c r="K203" s="86"/>
      <c r="L203" s="86"/>
      <c r="M203" s="86"/>
      <c r="N203" s="86"/>
      <c r="O203" s="86"/>
      <c r="P203" s="86"/>
      <c r="Q203" s="86"/>
      <c r="R203" s="86"/>
      <c r="S203" s="86"/>
      <c r="T203" s="86"/>
      <c r="U203" s="86"/>
      <c r="V203" s="86"/>
      <c r="W203" s="86"/>
      <c r="X203" s="86"/>
      <c r="Y203" s="86"/>
      <c r="Z203" s="86"/>
    </row>
    <row r="204" customFormat="false" ht="13.5" hidden="false" customHeight="false" outlineLevel="0" collapsed="false">
      <c r="A204" s="93"/>
      <c r="B204" s="94"/>
      <c r="C204" s="86"/>
      <c r="D204" s="86"/>
      <c r="E204" s="86"/>
      <c r="F204" s="86"/>
      <c r="G204" s="86"/>
      <c r="H204" s="86"/>
      <c r="I204" s="86"/>
      <c r="J204" s="86"/>
      <c r="K204" s="86"/>
      <c r="L204" s="86"/>
      <c r="M204" s="86"/>
      <c r="N204" s="86"/>
      <c r="O204" s="86"/>
      <c r="P204" s="86"/>
      <c r="Q204" s="86"/>
      <c r="R204" s="86"/>
      <c r="S204" s="86"/>
      <c r="T204" s="86"/>
      <c r="U204" s="86"/>
      <c r="V204" s="86"/>
      <c r="W204" s="86"/>
      <c r="X204" s="86"/>
      <c r="Y204" s="86"/>
      <c r="Z204" s="86"/>
    </row>
    <row r="205" customFormat="false" ht="13.5" hidden="false" customHeight="false" outlineLevel="0" collapsed="false">
      <c r="A205" s="93"/>
      <c r="B205" s="94"/>
      <c r="C205" s="86"/>
      <c r="D205" s="86"/>
      <c r="E205" s="86"/>
      <c r="F205" s="86"/>
      <c r="G205" s="86"/>
      <c r="H205" s="86"/>
      <c r="I205" s="86"/>
      <c r="J205" s="86"/>
      <c r="K205" s="86"/>
      <c r="L205" s="86"/>
      <c r="M205" s="86"/>
      <c r="N205" s="86"/>
      <c r="O205" s="86"/>
      <c r="P205" s="86"/>
      <c r="Q205" s="86"/>
      <c r="R205" s="86"/>
      <c r="S205" s="86"/>
      <c r="T205" s="86"/>
      <c r="U205" s="86"/>
      <c r="V205" s="86"/>
      <c r="W205" s="86"/>
      <c r="X205" s="86"/>
      <c r="Y205" s="86"/>
      <c r="Z205" s="86"/>
    </row>
    <row r="206" customFormat="false" ht="13.5" hidden="false" customHeight="false" outlineLevel="0" collapsed="false">
      <c r="A206" s="93"/>
      <c r="B206" s="94"/>
      <c r="C206" s="86"/>
      <c r="D206" s="86"/>
      <c r="E206" s="86"/>
      <c r="F206" s="86"/>
      <c r="G206" s="86"/>
      <c r="H206" s="86"/>
      <c r="I206" s="86"/>
      <c r="J206" s="86"/>
      <c r="K206" s="86"/>
      <c r="L206" s="86"/>
      <c r="M206" s="86"/>
      <c r="N206" s="86"/>
      <c r="O206" s="86"/>
      <c r="P206" s="86"/>
      <c r="Q206" s="86"/>
      <c r="R206" s="86"/>
      <c r="S206" s="86"/>
      <c r="T206" s="86"/>
      <c r="U206" s="86"/>
      <c r="V206" s="86"/>
      <c r="W206" s="86"/>
      <c r="X206" s="86"/>
      <c r="Y206" s="86"/>
      <c r="Z206" s="86"/>
    </row>
    <row r="207" customFormat="false" ht="13.5" hidden="false" customHeight="false" outlineLevel="0" collapsed="false">
      <c r="A207" s="93"/>
      <c r="B207" s="94"/>
      <c r="C207" s="86"/>
      <c r="D207" s="86"/>
      <c r="E207" s="86"/>
      <c r="F207" s="86"/>
      <c r="G207" s="86"/>
      <c r="H207" s="86"/>
      <c r="I207" s="86"/>
      <c r="J207" s="86"/>
      <c r="K207" s="86"/>
      <c r="L207" s="86"/>
      <c r="M207" s="86"/>
      <c r="N207" s="86"/>
      <c r="O207" s="86"/>
      <c r="P207" s="86"/>
      <c r="Q207" s="86"/>
      <c r="R207" s="86"/>
      <c r="S207" s="86"/>
      <c r="T207" s="86"/>
      <c r="U207" s="86"/>
      <c r="V207" s="86"/>
      <c r="W207" s="86"/>
      <c r="X207" s="86"/>
      <c r="Y207" s="86"/>
      <c r="Z207" s="86"/>
    </row>
    <row r="208" customFormat="false" ht="13.5" hidden="false" customHeight="false" outlineLevel="0" collapsed="false">
      <c r="A208" s="93"/>
      <c r="B208" s="94"/>
      <c r="C208" s="86"/>
      <c r="D208" s="86"/>
      <c r="E208" s="86"/>
      <c r="F208" s="86"/>
      <c r="G208" s="86"/>
      <c r="H208" s="86"/>
      <c r="I208" s="86"/>
      <c r="J208" s="86"/>
      <c r="K208" s="86"/>
      <c r="L208" s="86"/>
      <c r="M208" s="86"/>
      <c r="N208" s="86"/>
      <c r="O208" s="86"/>
      <c r="P208" s="86"/>
      <c r="Q208" s="86"/>
      <c r="R208" s="86"/>
      <c r="S208" s="86"/>
      <c r="T208" s="86"/>
      <c r="U208" s="86"/>
      <c r="V208" s="86"/>
      <c r="W208" s="86"/>
      <c r="X208" s="86"/>
      <c r="Y208" s="86"/>
      <c r="Z208" s="86"/>
    </row>
    <row r="209" customFormat="false" ht="13.5" hidden="false" customHeight="false" outlineLevel="0" collapsed="false">
      <c r="A209" s="93"/>
      <c r="B209" s="94"/>
      <c r="C209" s="86"/>
      <c r="D209" s="86"/>
      <c r="E209" s="86"/>
      <c r="F209" s="86"/>
      <c r="G209" s="86"/>
      <c r="H209" s="86"/>
      <c r="I209" s="86"/>
      <c r="J209" s="86"/>
      <c r="K209" s="86"/>
      <c r="L209" s="86"/>
      <c r="M209" s="86"/>
      <c r="N209" s="86"/>
      <c r="O209" s="86"/>
      <c r="P209" s="86"/>
      <c r="Q209" s="86"/>
      <c r="R209" s="86"/>
      <c r="S209" s="86"/>
      <c r="T209" s="86"/>
      <c r="U209" s="86"/>
      <c r="V209" s="86"/>
      <c r="W209" s="86"/>
      <c r="X209" s="86"/>
      <c r="Y209" s="86"/>
      <c r="Z209" s="86"/>
    </row>
    <row r="210" customFormat="false" ht="13.5" hidden="false" customHeight="false" outlineLevel="0" collapsed="false">
      <c r="A210" s="93"/>
      <c r="B210" s="94"/>
      <c r="C210" s="86"/>
      <c r="D210" s="86"/>
      <c r="E210" s="86"/>
      <c r="F210" s="86"/>
      <c r="G210" s="86"/>
      <c r="H210" s="86"/>
      <c r="I210" s="86"/>
      <c r="J210" s="86"/>
      <c r="K210" s="86"/>
      <c r="L210" s="86"/>
      <c r="M210" s="86"/>
      <c r="N210" s="86"/>
      <c r="O210" s="86"/>
      <c r="P210" s="86"/>
      <c r="Q210" s="86"/>
      <c r="R210" s="86"/>
      <c r="S210" s="86"/>
      <c r="T210" s="86"/>
      <c r="U210" s="86"/>
      <c r="V210" s="86"/>
      <c r="W210" s="86"/>
      <c r="X210" s="86"/>
      <c r="Y210" s="86"/>
      <c r="Z210" s="86"/>
    </row>
    <row r="211" customFormat="false" ht="13.5" hidden="false" customHeight="false" outlineLevel="0" collapsed="false">
      <c r="A211" s="93"/>
      <c r="B211" s="94"/>
      <c r="C211" s="86"/>
      <c r="D211" s="86"/>
      <c r="E211" s="86"/>
      <c r="F211" s="86"/>
      <c r="G211" s="86"/>
      <c r="H211" s="86"/>
      <c r="I211" s="86"/>
      <c r="J211" s="86"/>
      <c r="K211" s="86"/>
      <c r="L211" s="86"/>
      <c r="M211" s="86"/>
      <c r="N211" s="86"/>
      <c r="O211" s="86"/>
      <c r="P211" s="86"/>
      <c r="Q211" s="86"/>
      <c r="R211" s="86"/>
      <c r="S211" s="86"/>
      <c r="T211" s="86"/>
      <c r="U211" s="86"/>
      <c r="V211" s="86"/>
      <c r="W211" s="86"/>
      <c r="X211" s="86"/>
      <c r="Y211" s="86"/>
      <c r="Z211" s="86"/>
    </row>
    <row r="212" customFormat="false" ht="13.5" hidden="false" customHeight="false" outlineLevel="0" collapsed="false">
      <c r="A212" s="93"/>
      <c r="B212" s="94"/>
      <c r="C212" s="86"/>
      <c r="D212" s="86"/>
      <c r="E212" s="86"/>
      <c r="F212" s="86"/>
      <c r="G212" s="86"/>
      <c r="H212" s="86"/>
      <c r="I212" s="86"/>
      <c r="J212" s="86"/>
      <c r="K212" s="86"/>
      <c r="L212" s="86"/>
      <c r="M212" s="86"/>
      <c r="N212" s="86"/>
      <c r="O212" s="86"/>
      <c r="P212" s="86"/>
      <c r="Q212" s="86"/>
      <c r="R212" s="86"/>
      <c r="S212" s="86"/>
      <c r="T212" s="86"/>
      <c r="U212" s="86"/>
      <c r="V212" s="86"/>
      <c r="W212" s="86"/>
      <c r="X212" s="86"/>
      <c r="Y212" s="86"/>
      <c r="Z212" s="86"/>
    </row>
    <row r="213" customFormat="false" ht="13.5" hidden="false" customHeight="false" outlineLevel="0" collapsed="false">
      <c r="A213" s="93"/>
      <c r="B213" s="94"/>
      <c r="C213" s="86"/>
      <c r="D213" s="86"/>
      <c r="E213" s="86"/>
      <c r="F213" s="86"/>
      <c r="G213" s="86"/>
      <c r="H213" s="86"/>
      <c r="I213" s="86"/>
      <c r="J213" s="86"/>
      <c r="K213" s="86"/>
      <c r="L213" s="86"/>
      <c r="M213" s="86"/>
      <c r="N213" s="86"/>
      <c r="O213" s="86"/>
      <c r="P213" s="86"/>
      <c r="Q213" s="86"/>
      <c r="R213" s="86"/>
      <c r="S213" s="86"/>
      <c r="T213" s="86"/>
      <c r="U213" s="86"/>
      <c r="V213" s="86"/>
      <c r="W213" s="86"/>
      <c r="X213" s="86"/>
      <c r="Y213" s="86"/>
      <c r="Z213" s="86"/>
    </row>
    <row r="214" customFormat="false" ht="13.5" hidden="false" customHeight="false" outlineLevel="0" collapsed="false">
      <c r="A214" s="93"/>
      <c r="B214" s="94"/>
      <c r="C214" s="86"/>
      <c r="D214" s="86"/>
      <c r="E214" s="86"/>
      <c r="F214" s="86"/>
      <c r="G214" s="86"/>
      <c r="H214" s="86"/>
      <c r="I214" s="86"/>
      <c r="J214" s="86"/>
      <c r="K214" s="86"/>
      <c r="L214" s="86"/>
      <c r="M214" s="86"/>
      <c r="N214" s="86"/>
      <c r="O214" s="86"/>
      <c r="P214" s="86"/>
      <c r="Q214" s="86"/>
      <c r="R214" s="86"/>
      <c r="S214" s="86"/>
      <c r="T214" s="86"/>
      <c r="U214" s="86"/>
      <c r="V214" s="86"/>
      <c r="W214" s="86"/>
      <c r="X214" s="86"/>
      <c r="Y214" s="86"/>
      <c r="Z214" s="86"/>
    </row>
    <row r="215" customFormat="false" ht="13.5" hidden="false" customHeight="false" outlineLevel="0" collapsed="false">
      <c r="A215" s="93"/>
      <c r="B215" s="94"/>
      <c r="C215" s="86"/>
      <c r="D215" s="86"/>
      <c r="E215" s="86"/>
      <c r="F215" s="86"/>
      <c r="G215" s="86"/>
      <c r="H215" s="86"/>
      <c r="I215" s="86"/>
      <c r="J215" s="86"/>
      <c r="K215" s="86"/>
      <c r="L215" s="86"/>
      <c r="M215" s="86"/>
      <c r="N215" s="86"/>
      <c r="O215" s="86"/>
      <c r="P215" s="86"/>
      <c r="Q215" s="86"/>
      <c r="R215" s="86"/>
      <c r="S215" s="86"/>
      <c r="T215" s="86"/>
      <c r="U215" s="86"/>
      <c r="V215" s="86"/>
      <c r="W215" s="86"/>
      <c r="X215" s="86"/>
      <c r="Y215" s="86"/>
      <c r="Z215" s="86"/>
    </row>
    <row r="216" customFormat="false" ht="13.5" hidden="false" customHeight="false" outlineLevel="0" collapsed="false">
      <c r="A216" s="93"/>
      <c r="B216" s="94"/>
      <c r="C216" s="86"/>
      <c r="D216" s="86"/>
      <c r="E216" s="86"/>
      <c r="F216" s="86"/>
      <c r="G216" s="86"/>
      <c r="H216" s="86"/>
      <c r="I216" s="86"/>
      <c r="J216" s="86"/>
      <c r="K216" s="86"/>
      <c r="L216" s="86"/>
      <c r="M216" s="86"/>
      <c r="N216" s="86"/>
      <c r="O216" s="86"/>
      <c r="P216" s="86"/>
      <c r="Q216" s="86"/>
      <c r="R216" s="86"/>
      <c r="S216" s="86"/>
      <c r="T216" s="86"/>
      <c r="U216" s="86"/>
      <c r="V216" s="86"/>
      <c r="W216" s="86"/>
      <c r="X216" s="86"/>
      <c r="Y216" s="86"/>
      <c r="Z216" s="86"/>
    </row>
    <row r="217" customFormat="false" ht="13.5" hidden="false" customHeight="false" outlineLevel="0" collapsed="false">
      <c r="A217" s="93"/>
      <c r="B217" s="94"/>
      <c r="C217" s="86"/>
      <c r="D217" s="86"/>
      <c r="E217" s="86"/>
      <c r="F217" s="86"/>
      <c r="G217" s="86"/>
      <c r="H217" s="86"/>
      <c r="I217" s="86"/>
      <c r="J217" s="86"/>
      <c r="K217" s="86"/>
      <c r="L217" s="86"/>
      <c r="M217" s="86"/>
      <c r="N217" s="86"/>
      <c r="O217" s="86"/>
      <c r="P217" s="86"/>
      <c r="Q217" s="86"/>
      <c r="R217" s="86"/>
      <c r="S217" s="86"/>
      <c r="T217" s="86"/>
      <c r="U217" s="86"/>
      <c r="V217" s="86"/>
      <c r="W217" s="86"/>
      <c r="X217" s="86"/>
      <c r="Y217" s="86"/>
      <c r="Z217" s="86"/>
    </row>
    <row r="218" customFormat="false" ht="13.5" hidden="false" customHeight="false" outlineLevel="0" collapsed="false">
      <c r="A218" s="93"/>
      <c r="B218" s="94"/>
      <c r="C218" s="86"/>
      <c r="D218" s="86"/>
      <c r="E218" s="86"/>
      <c r="F218" s="86"/>
      <c r="G218" s="86"/>
      <c r="H218" s="86"/>
      <c r="I218" s="86"/>
      <c r="J218" s="86"/>
      <c r="K218" s="86"/>
      <c r="L218" s="86"/>
      <c r="M218" s="86"/>
      <c r="N218" s="86"/>
      <c r="O218" s="86"/>
      <c r="P218" s="86"/>
      <c r="Q218" s="86"/>
      <c r="R218" s="86"/>
      <c r="S218" s="86"/>
      <c r="T218" s="86"/>
      <c r="U218" s="86"/>
      <c r="V218" s="86"/>
      <c r="W218" s="86"/>
      <c r="X218" s="86"/>
      <c r="Y218" s="86"/>
      <c r="Z218" s="86"/>
    </row>
    <row r="219" customFormat="false" ht="13.5" hidden="false" customHeight="false" outlineLevel="0" collapsed="false">
      <c r="A219" s="93"/>
      <c r="B219" s="94"/>
      <c r="C219" s="86"/>
      <c r="D219" s="86"/>
      <c r="E219" s="86"/>
      <c r="F219" s="86"/>
      <c r="G219" s="86"/>
      <c r="H219" s="86"/>
      <c r="I219" s="86"/>
      <c r="J219" s="86"/>
      <c r="K219" s="86"/>
      <c r="L219" s="86"/>
      <c r="M219" s="86"/>
      <c r="N219" s="86"/>
      <c r="O219" s="86"/>
      <c r="P219" s="86"/>
      <c r="Q219" s="86"/>
      <c r="R219" s="86"/>
      <c r="S219" s="86"/>
      <c r="T219" s="86"/>
      <c r="U219" s="86"/>
      <c r="V219" s="86"/>
      <c r="W219" s="86"/>
      <c r="X219" s="86"/>
      <c r="Y219" s="86"/>
      <c r="Z219" s="86"/>
    </row>
    <row r="220" customFormat="false" ht="13.5" hidden="false" customHeight="false" outlineLevel="0" collapsed="false">
      <c r="A220" s="93"/>
      <c r="B220" s="94"/>
      <c r="C220" s="86"/>
      <c r="D220" s="86"/>
      <c r="E220" s="86"/>
      <c r="F220" s="86"/>
      <c r="G220" s="86"/>
      <c r="H220" s="86"/>
      <c r="I220" s="86"/>
      <c r="J220" s="86"/>
      <c r="K220" s="86"/>
      <c r="L220" s="86"/>
      <c r="M220" s="86"/>
      <c r="N220" s="86"/>
      <c r="O220" s="86"/>
      <c r="P220" s="86"/>
      <c r="Q220" s="86"/>
      <c r="R220" s="86"/>
      <c r="S220" s="86"/>
      <c r="T220" s="86"/>
      <c r="U220" s="86"/>
      <c r="V220" s="86"/>
      <c r="W220" s="86"/>
      <c r="X220" s="86"/>
      <c r="Y220" s="86"/>
      <c r="Z220" s="86"/>
    </row>
    <row r="221" customFormat="false" ht="13.5" hidden="false" customHeight="false" outlineLevel="0" collapsed="false">
      <c r="A221" s="93"/>
      <c r="B221" s="94"/>
      <c r="C221" s="86"/>
      <c r="D221" s="86"/>
      <c r="E221" s="86"/>
      <c r="F221" s="86"/>
      <c r="G221" s="86"/>
      <c r="H221" s="86"/>
      <c r="I221" s="86"/>
      <c r="J221" s="86"/>
      <c r="K221" s="86"/>
      <c r="L221" s="86"/>
      <c r="M221" s="86"/>
      <c r="N221" s="86"/>
      <c r="O221" s="86"/>
      <c r="P221" s="86"/>
      <c r="Q221" s="86"/>
      <c r="R221" s="86"/>
      <c r="S221" s="86"/>
      <c r="T221" s="86"/>
      <c r="U221" s="86"/>
      <c r="V221" s="86"/>
      <c r="W221" s="86"/>
      <c r="X221" s="86"/>
      <c r="Y221" s="86"/>
      <c r="Z221" s="86"/>
    </row>
    <row r="222" customFormat="false" ht="13.5" hidden="false" customHeight="false" outlineLevel="0" collapsed="false">
      <c r="A222" s="93"/>
      <c r="B222" s="94"/>
      <c r="C222" s="86"/>
      <c r="D222" s="86"/>
      <c r="E222" s="86"/>
      <c r="F222" s="86"/>
      <c r="G222" s="86"/>
      <c r="H222" s="86"/>
      <c r="I222" s="86"/>
      <c r="J222" s="86"/>
      <c r="K222" s="86"/>
      <c r="L222" s="86"/>
      <c r="M222" s="86"/>
      <c r="N222" s="86"/>
      <c r="O222" s="86"/>
      <c r="P222" s="86"/>
      <c r="Q222" s="86"/>
      <c r="R222" s="86"/>
      <c r="S222" s="86"/>
      <c r="T222" s="86"/>
      <c r="U222" s="86"/>
      <c r="V222" s="86"/>
      <c r="W222" s="86"/>
      <c r="X222" s="86"/>
      <c r="Y222" s="86"/>
      <c r="Z222" s="86"/>
    </row>
    <row r="223" customFormat="false" ht="13.5" hidden="false" customHeight="false" outlineLevel="0" collapsed="false">
      <c r="A223" s="93"/>
      <c r="B223" s="94"/>
      <c r="C223" s="86"/>
      <c r="D223" s="86"/>
      <c r="E223" s="86"/>
      <c r="F223" s="86"/>
      <c r="G223" s="86"/>
      <c r="H223" s="86"/>
      <c r="I223" s="86"/>
      <c r="J223" s="86"/>
      <c r="K223" s="86"/>
      <c r="L223" s="86"/>
      <c r="M223" s="86"/>
      <c r="N223" s="86"/>
      <c r="O223" s="86"/>
      <c r="P223" s="86"/>
      <c r="Q223" s="86"/>
      <c r="R223" s="86"/>
      <c r="S223" s="86"/>
      <c r="T223" s="86"/>
      <c r="U223" s="86"/>
      <c r="V223" s="86"/>
      <c r="W223" s="86"/>
      <c r="X223" s="86"/>
      <c r="Y223" s="86"/>
      <c r="Z223" s="86"/>
    </row>
    <row r="224" customFormat="false" ht="13.5" hidden="false" customHeight="false" outlineLevel="0" collapsed="false">
      <c r="A224" s="93"/>
      <c r="B224" s="94"/>
      <c r="C224" s="86"/>
      <c r="D224" s="86"/>
      <c r="E224" s="86"/>
      <c r="F224" s="86"/>
      <c r="G224" s="86"/>
      <c r="H224" s="86"/>
      <c r="I224" s="86"/>
      <c r="J224" s="86"/>
      <c r="K224" s="86"/>
      <c r="L224" s="86"/>
      <c r="M224" s="86"/>
      <c r="N224" s="86"/>
      <c r="O224" s="86"/>
      <c r="P224" s="86"/>
      <c r="Q224" s="86"/>
      <c r="R224" s="86"/>
      <c r="S224" s="86"/>
      <c r="T224" s="86"/>
      <c r="U224" s="86"/>
      <c r="V224" s="86"/>
      <c r="W224" s="86"/>
      <c r="X224" s="86"/>
      <c r="Y224" s="86"/>
      <c r="Z224" s="86"/>
    </row>
    <row r="225" customFormat="false" ht="13.5" hidden="false" customHeight="false" outlineLevel="0" collapsed="false">
      <c r="A225" s="93"/>
      <c r="B225" s="94"/>
      <c r="C225" s="86"/>
      <c r="D225" s="86"/>
      <c r="E225" s="86"/>
      <c r="F225" s="86"/>
      <c r="G225" s="86"/>
      <c r="H225" s="86"/>
      <c r="I225" s="86"/>
      <c r="J225" s="86"/>
      <c r="K225" s="86"/>
      <c r="L225" s="86"/>
      <c r="M225" s="86"/>
      <c r="N225" s="86"/>
      <c r="O225" s="86"/>
      <c r="P225" s="86"/>
      <c r="Q225" s="86"/>
      <c r="R225" s="86"/>
      <c r="S225" s="86"/>
      <c r="T225" s="86"/>
      <c r="U225" s="86"/>
      <c r="V225" s="86"/>
      <c r="W225" s="86"/>
      <c r="X225" s="86"/>
      <c r="Y225" s="86"/>
      <c r="Z225" s="86"/>
    </row>
    <row r="226" customFormat="false" ht="13.5" hidden="false" customHeight="false" outlineLevel="0" collapsed="false">
      <c r="A226" s="93"/>
      <c r="B226" s="94"/>
      <c r="C226" s="86"/>
      <c r="D226" s="86"/>
      <c r="E226" s="86"/>
      <c r="F226" s="86"/>
      <c r="G226" s="86"/>
      <c r="H226" s="86"/>
      <c r="I226" s="86"/>
      <c r="J226" s="86"/>
      <c r="K226" s="86"/>
      <c r="L226" s="86"/>
      <c r="M226" s="86"/>
      <c r="N226" s="86"/>
      <c r="O226" s="86"/>
      <c r="P226" s="86"/>
      <c r="Q226" s="86"/>
      <c r="R226" s="86"/>
      <c r="S226" s="86"/>
      <c r="T226" s="86"/>
      <c r="U226" s="86"/>
      <c r="V226" s="86"/>
      <c r="W226" s="86"/>
      <c r="X226" s="86"/>
      <c r="Y226" s="86"/>
      <c r="Z226" s="86"/>
    </row>
    <row r="227" customFormat="false" ht="13.5" hidden="false" customHeight="false" outlineLevel="0" collapsed="false">
      <c r="A227" s="93"/>
      <c r="B227" s="94"/>
      <c r="C227" s="86"/>
      <c r="D227" s="86"/>
      <c r="E227" s="86"/>
      <c r="F227" s="86"/>
      <c r="G227" s="86"/>
      <c r="H227" s="86"/>
      <c r="I227" s="86"/>
      <c r="J227" s="86"/>
      <c r="K227" s="86"/>
      <c r="L227" s="86"/>
      <c r="M227" s="86"/>
      <c r="N227" s="86"/>
      <c r="O227" s="86"/>
      <c r="P227" s="86"/>
      <c r="Q227" s="86"/>
      <c r="R227" s="86"/>
      <c r="S227" s="86"/>
      <c r="T227" s="86"/>
      <c r="U227" s="86"/>
      <c r="V227" s="86"/>
      <c r="W227" s="86"/>
      <c r="X227" s="86"/>
      <c r="Y227" s="86"/>
      <c r="Z227" s="86"/>
    </row>
    <row r="228" customFormat="false" ht="13.5" hidden="false" customHeight="false" outlineLevel="0" collapsed="false">
      <c r="A228" s="93"/>
      <c r="B228" s="94"/>
      <c r="C228" s="86"/>
      <c r="D228" s="86"/>
      <c r="E228" s="86"/>
      <c r="F228" s="86"/>
      <c r="G228" s="86"/>
      <c r="H228" s="86"/>
      <c r="I228" s="86"/>
      <c r="J228" s="86"/>
      <c r="K228" s="86"/>
      <c r="L228" s="86"/>
      <c r="M228" s="86"/>
      <c r="N228" s="86"/>
      <c r="O228" s="86"/>
      <c r="P228" s="86"/>
      <c r="Q228" s="86"/>
      <c r="R228" s="86"/>
      <c r="S228" s="86"/>
      <c r="T228" s="86"/>
      <c r="U228" s="86"/>
      <c r="V228" s="86"/>
      <c r="W228" s="86"/>
      <c r="X228" s="86"/>
      <c r="Y228" s="86"/>
      <c r="Z228" s="86"/>
    </row>
    <row r="229" customFormat="false" ht="13.5" hidden="false" customHeight="false" outlineLevel="0" collapsed="false">
      <c r="A229" s="93"/>
      <c r="B229" s="94"/>
      <c r="C229" s="86"/>
      <c r="D229" s="86"/>
      <c r="E229" s="86"/>
      <c r="F229" s="86"/>
      <c r="G229" s="86"/>
      <c r="H229" s="86"/>
      <c r="I229" s="86"/>
      <c r="J229" s="86"/>
      <c r="K229" s="86"/>
      <c r="L229" s="86"/>
      <c r="M229" s="86"/>
      <c r="N229" s="86"/>
      <c r="O229" s="86"/>
      <c r="P229" s="86"/>
      <c r="Q229" s="86"/>
      <c r="R229" s="86"/>
      <c r="S229" s="86"/>
      <c r="T229" s="86"/>
      <c r="U229" s="86"/>
      <c r="V229" s="86"/>
      <c r="W229" s="86"/>
      <c r="X229" s="86"/>
      <c r="Y229" s="86"/>
      <c r="Z229" s="86"/>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773</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2026-02-09T13:53:11Z</dcterms:modified>
  <cp:revision>76</cp:revision>
  <dc:subject/>
  <dc:title/>
</cp:coreProperties>
</file>

<file path=docProps/custom.xml><?xml version="1.0" encoding="utf-8"?>
<Properties xmlns="http://schemas.openxmlformats.org/officeDocument/2006/custom-properties" xmlns:vt="http://schemas.openxmlformats.org/officeDocument/2006/docPropsVTypes"/>
</file>